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40" windowWidth="28455" windowHeight="11955"/>
  </bookViews>
  <sheets>
    <sheet name="Документ" sheetId="2" r:id="rId1"/>
  </sheets>
  <calcPr calcId="125725"/>
</workbook>
</file>

<file path=xl/calcChain.xml><?xml version="1.0" encoding="utf-8"?>
<calcChain xmlns="http://schemas.openxmlformats.org/spreadsheetml/2006/main">
  <c r="MQ12" i="2"/>
  <c r="LO13"/>
  <c r="BK13"/>
  <c r="FS12"/>
  <c r="CO13"/>
  <c r="FZ12"/>
  <c r="HO13"/>
  <c r="EG12"/>
  <c r="GD13"/>
  <c r="KL12"/>
  <c r="FZ13"/>
  <c r="BT12"/>
  <c r="W12"/>
  <c r="NN12"/>
  <c r="MQ13"/>
  <c r="EK13"/>
  <c r="IO12"/>
  <c r="JD13"/>
  <c r="W13"/>
  <c r="CO12"/>
  <c r="FD13"/>
  <c r="BG12"/>
  <c r="IB13"/>
  <c r="LD12"/>
  <c r="MD13"/>
  <c r="NB13"/>
  <c r="BT13"/>
  <c r="NJ13"/>
  <c r="FO13"/>
  <c r="JO12"/>
  <c r="AP12"/>
  <c r="KW13"/>
  <c r="KH12"/>
  <c r="IZ13"/>
  <c r="LZ12"/>
  <c r="LS13"/>
  <c r="FO12"/>
  <c r="FH12" s="1"/>
  <c r="HO12"/>
  <c r="DD13"/>
  <c r="AL12"/>
  <c r="HS13"/>
  <c r="KS12"/>
  <c r="KL13"/>
  <c r="IB12"/>
  <c r="IS13"/>
  <c r="JD12"/>
  <c r="JV13"/>
  <c r="NJ12"/>
  <c r="AB12"/>
  <c r="AC12"/>
  <c r="FS13"/>
  <c r="FH13" s="1"/>
  <c r="BK12"/>
  <c r="AT12" s="1"/>
  <c r="IO13"/>
  <c r="LO12"/>
  <c r="LH13"/>
  <c r="EZ12"/>
  <c r="IF12"/>
  <c r="HW12" s="1"/>
  <c r="NB12"/>
  <c r="LZ13"/>
  <c r="X13"/>
  <c r="CS12"/>
  <c r="BG13"/>
  <c r="AT13" s="1"/>
  <c r="KW12"/>
  <c r="IF13"/>
  <c r="HW13" s="1"/>
  <c r="GD12"/>
  <c r="FW12" s="1"/>
  <c r="JK13"/>
  <c r="MM12"/>
  <c r="V12"/>
  <c r="EG13"/>
  <c r="DH13" s="1"/>
  <c r="JZ12"/>
  <c r="NN13"/>
  <c r="LS12"/>
  <c r="LD13"/>
  <c r="AP13"/>
  <c r="FD12"/>
  <c r="JO13"/>
  <c r="JH13" s="1"/>
  <c r="AA13"/>
  <c r="S13" s="1"/>
  <c r="CZ12"/>
  <c r="EK12"/>
  <c r="KP12"/>
  <c r="NG12"/>
  <c r="JZ13"/>
  <c r="JV12"/>
  <c r="KH13"/>
  <c r="V13"/>
  <c r="BX12"/>
  <c r="BO12" s="1"/>
  <c r="AL13"/>
  <c r="AC13" s="1"/>
  <c r="MD12"/>
  <c r="LW12" s="1"/>
  <c r="CS13"/>
  <c r="Z12"/>
  <c r="BX13"/>
  <c r="BO13" s="1"/>
  <c r="HS12"/>
  <c r="GH12" s="1"/>
  <c r="CZ13"/>
  <c r="X12"/>
  <c r="MM13"/>
  <c r="LH12"/>
  <c r="LA12" s="1"/>
  <c r="KS13"/>
  <c r="Z13"/>
  <c r="DD12"/>
  <c r="CW12" s="1"/>
  <c r="GH13"/>
  <c r="MX12"/>
  <c r="MU12" s="1"/>
  <c r="AA12"/>
  <c r="AB13"/>
  <c r="T13" s="1"/>
  <c r="MX13"/>
  <c r="MU13" s="1"/>
  <c r="EZ13"/>
  <c r="EO13" s="1"/>
  <c r="IZ12"/>
  <c r="LA13"/>
  <c r="CB13"/>
  <c r="IS12"/>
  <c r="IJ12" s="1"/>
  <c r="JK12"/>
  <c r="JH12" s="1"/>
  <c r="FW13"/>
  <c r="DH12"/>
  <c r="EO12"/>
  <c r="T12"/>
  <c r="U12"/>
  <c r="CW13"/>
  <c r="LL13"/>
  <c r="Y13"/>
  <c r="Y12"/>
  <c r="S12"/>
  <c r="R13"/>
  <c r="NG13"/>
  <c r="JS13"/>
  <c r="CB12"/>
  <c r="KD12"/>
  <c r="LL12"/>
  <c r="MH12"/>
  <c r="P12" s="1"/>
  <c r="LW13"/>
  <c r="MH13"/>
  <c r="P13"/>
  <c r="Q13"/>
  <c r="R12"/>
  <c r="Q12" s="1"/>
  <c r="KD13"/>
  <c r="IW13"/>
  <c r="KP13"/>
  <c r="IJ13"/>
  <c r="E13" s="1"/>
  <c r="U13"/>
  <c r="IW12"/>
  <c r="JS12"/>
  <c r="E12" s="1"/>
  <c r="D12"/>
  <c r="C12" s="1"/>
  <c r="D13"/>
  <c r="C13" s="1"/>
</calcChain>
</file>

<file path=xl/sharedStrings.xml><?xml version="1.0" encoding="utf-8"?>
<sst xmlns="http://schemas.openxmlformats.org/spreadsheetml/2006/main" count="1072" uniqueCount="801">
  <si>
    <t>Приложение № 5 к Рекомендациям по заполнению реестра</t>
  </si>
  <si>
    <t>расходных обязательств субъекта Российской Федерации,</t>
  </si>
  <si>
    <t>свода реестров расходных обязательств муниципальных</t>
  </si>
  <si>
    <t>образований, входящих в состав субъекта Российской Федерации</t>
  </si>
  <si>
    <t>Справочная таблица по финансированию полномочий субъектов Российской Федерации и муниципальных образований</t>
  </si>
  <si>
    <t>по данным консолидированного бюджета субъекта Российской Федерации</t>
  </si>
  <si>
    <t>на 1 января 2026 г.</t>
  </si>
  <si>
    <t>Финансовый орган субъекта Российской Федерации: Финансовый отдел администрации Пучежского муниципального района</t>
  </si>
  <si>
    <t>Единица измерения: тыс.руб.</t>
  </si>
  <si>
    <t xml:space="preserve"> </t>
  </si>
  <si>
    <t>Наименование</t>
  </si>
  <si>
    <t>Фактические расходы консолидированного бюджета субъекта Российской Федерации</t>
  </si>
  <si>
    <t>Фактические расходы консолидированного бюджета по реестру расходных обязательств субъекта Российской Федерации и таблице 2</t>
  </si>
  <si>
    <t>Итого расходные обязательства субъекта Российской Федерации (в том числе переданные) и муниципальных образований</t>
  </si>
  <si>
    <t>Расходные обязательства в результате принятия нормативных правовых актов субъекта Российской Федерации</t>
  </si>
  <si>
    <t xml:space="preserve">в том числе по пункту 3 статьи 79 Федерального закона от 06.10.2003 
№ 131-ФЗ "Об общих принципах организации местного самоуправления в Российской Федерации" (далее - Закон № 131-ФЗ)
</t>
  </si>
  <si>
    <t xml:space="preserve">Расходные обязательства по реализации переданных федеральных полномочий
</t>
  </si>
  <si>
    <t>Расходные обязательства по переданным полномочиям за счет собственных доходов и источников финансирования дефицита местного бюджета</t>
  </si>
  <si>
    <t>Расходные обязательства, возникшие в результате принятия нормативных правовых актов субъектов Российской Федерации, предусматривающих предоставление из бюджета субъекта Российской Федерации субсидий, субвенций, иных межбюджетных трансвертов бюджетам субъектов Российской Федерации (федеральному бюджету)</t>
  </si>
  <si>
    <t>Расходные обязательства по полномочиям Российской Федерации и полномочиям по предметам совместного ведения Российской Федерации и субъектов Российской Федерации, если возможность финансирования этих полномочий предусмотрена федеральными законами</t>
  </si>
  <si>
    <t>Расходные обязательства по полномочиям Российской Федерации и полномочиям по предметам совместного ведения Российской Федерации и субъектов Российской Федерации, осуществляемые органами местного самоуправления, если возможность финансирования этих полномочий предусмотрена федеральными законами</t>
  </si>
  <si>
    <t>Расходные обязательства по дополнительным мерам социальной поддержки</t>
  </si>
  <si>
    <t>Расходные обязательства по дополнительным мерам социальной поддержки, осуществляемые органами местного самоуправления за счет субвенций из бюджета субъекта Российской Федерации</t>
  </si>
  <si>
    <t>Расходные обязательства в результате принятия законов субъекта Российской Федерации по перераспределенным полномочиям между органами местного самоуправления и органами государственной власти субъекта Российской Федерации</t>
  </si>
  <si>
    <t>Расходные обязательства по отдельным вопросам и правам местного значения</t>
  </si>
  <si>
    <t>Расходные обязательства субъекта Российской Федерации, возникающие в результате заключения концессионных соглашений, соглашений о государственно-частном партнерстве, договоров финансовой аренды (лизинга)</t>
  </si>
  <si>
    <t>из них осуществление полномочий в рамках концессионных соглашений</t>
  </si>
  <si>
    <t>из них осуществление полномочий в рамках соглашений о государственно-частном партнерстве</t>
  </si>
  <si>
    <t>из них осуществление полномочий в рамках договоров финансовой аренды (лизинга)</t>
  </si>
  <si>
    <t>Расходные обязательства субъекта Российской Федерации, возникающие в результате заключения концессионных соглашений, соглашений о государственно-частном партнерстве, договоров финансовой аренды (лизинга)
Реестр расходных обязательств субъекта Российской Федерации</t>
  </si>
  <si>
    <t>из них осуществление полномочий в рамках концессионных соглашений
Реестр расходных обязательств субъекта Российской Федерации</t>
  </si>
  <si>
    <t>из них осуществление полномочий в рамках соглашений о государственно-частном партнерстве
Реестр расходных обязательств субъекта Российской Федерации</t>
  </si>
  <si>
    <t>из них осуществление полномочий в рамках договоров финансовой аренды (лизинга)
Реестр расходных обязательств субъекта Российской Федерации</t>
  </si>
  <si>
    <t>Расходные обязательства субъекта Российской Федерации, возникающие в результате заключения концессионных соглашений, соглашений о государственно-частном партнерстве, договоров финансовой аренды (лизинга) 
Таблица 2</t>
  </si>
  <si>
    <t>из них осуществление полномочий в рамках концессионных соглашений
Таблица 2</t>
  </si>
  <si>
    <t>из них осуществление полномочий в рамках соглашений о государственно-частном партнерстве
Таблица 2</t>
  </si>
  <si>
    <t>из них осуществление полномочий в рамках договоров финансовой аренды (лизинга)
Таблица 2</t>
  </si>
  <si>
    <t>1. Расходные обязательства по полномочиям в сфере содержания органов государственной власти субъекта Российской Федерации (государственных органов субъекта Российской Федерации) и органов местного самоуправления, отдельных государственных учреждений субъекта Российской Федерации и муниципальных учреждений</t>
  </si>
  <si>
    <t>Расходные обязательства по полномочиям в сфере содержания органов государственной власти субъектов Российской Федерации
Реестр расходных обязательств субъекта Российской Федерации</t>
  </si>
  <si>
    <t>из них фонд оплаты труда работников органов государственной власти субъектов Российской Федерации</t>
  </si>
  <si>
    <t>Расходные обязательства по полномочиям в сфере содержания государственных органов субъектов Российской Федерации, не являющихся органами государственной власти субъектов Российской Федерации
Реестр расходных обязательств субъекта Российской Федерации</t>
  </si>
  <si>
    <t>из них фонд оплаты труда работников государственных органов субъектов Российской Федерации, не являющихся органами государственной власти субъектов Российской Федерации</t>
  </si>
  <si>
    <t>Расходные обязательства по полномочиям в сфере обеспечения деятельности государственных учреждений субъекта Российской Федерации (муниципальных учреждений)
Реестр расходных обязательств субъекта Российской Федерации</t>
  </si>
  <si>
    <t>Расходные обязательства по решению вопросов местного значения и осуществлению полномочий в сфере содержания органов местного самоуправления, по переданным на муниципальный уровень полномочиям в сфере содержания органов государственной власти субъектов Российской Федерации 
Таблица 2</t>
  </si>
  <si>
    <t>из них фонд оплаты труда работников органов местного самоуправления и органов государственной власти субъектов Российской Федерации</t>
  </si>
  <si>
    <t>Расходные обязательства по решению вопросов местного значения и осуществлению полномочий в сфере обеспечения деятельности муниципальных учреждений по переданным на муниципальный уровень полномочиям в сфере обеспечения деятельности государственных учреждений субъекта Российской Федерации
Таблица 2</t>
  </si>
  <si>
    <t>2. Расходные обязательства по полномочиям в сфере поддержки экономики и малого и среднего предпринимательства</t>
  </si>
  <si>
    <t>Расходные обязательства по полномочиям в сфере поддержки сельского хозяйства в части животноводства
Реестр расходных обязательств субъекта Российской Федерации</t>
  </si>
  <si>
    <t>Расходные обязательства по полномочиям в сфере поддержки сельского хозяйства в части рыбоводства и рыболовства
Реестр расходных обязательств субъекта Российской Федерации</t>
  </si>
  <si>
    <t>Расходные обязательства по полномочиям в сфере поддержки сельского хозяйства в части растениеводства
Реестр расходных обязательств субъекта Российской Федерации</t>
  </si>
  <si>
    <t>Расходные обязательства по полномочиям в сфере поддержки малого и средненего предпринимательства
Реестр расходных обязательств субъекта Российской Федерации</t>
  </si>
  <si>
    <t>Расходные обязательства по полномочиям в сфере поддержки промышленности
Реестр расходных обязательств субъекта Российской Федерации</t>
  </si>
  <si>
    <t>Расходные обязательства по полномочиям в сфере создания и размещения территорий, имеющих особый экономический статус
Реестр расходных обязательств субъекта Российской Федерации</t>
  </si>
  <si>
    <t>Расходные обязательства по полномочиям, в том числе по переданным на муниципальный уровень полномочиям, в сфере сельского хозяйства в части животноводства
Таблица 2</t>
  </si>
  <si>
    <t>Расходные обязательства по полномочиям, в том числе по переданным на муниципальный уровень полномочиям, в сфере сельского хозяйства в части рыбоводства и рыболовства
Таблица 2</t>
  </si>
  <si>
    <t>Расходные обязательства по полномочиям, в том числе по переданным на муниципальный уровень полномочиям, в сфере поддержки сельского хозяйства в части растениеводства
Таблица 2</t>
  </si>
  <si>
    <t>Расходные обязательства по полномочиям, в том числе по переданным на муниципальный уровень полномочиям, в сфере поддержки малого и среднего предпринимательства
Таблица 2</t>
  </si>
  <si>
    <t>Расходные обязательства по полномочиям, в том числе по переданным на муниципальный уровень полномочиям, в сфере поддержки промышленности
Таблица 2</t>
  </si>
  <si>
    <t>Расходные обязательства по полномочиям, в том числе по переданным на муниципальный уровень полномочиям, в сфере создания и размещения территорий, имеющих особый экономический статус
Таблица 2</t>
  </si>
  <si>
    <t>3. Осуществление дорожной деятельности</t>
  </si>
  <si>
    <t>Расходные обязательства по осуществлению дорожной деятельности 
Реестр расходных обязательств субъекта Российской Федерации</t>
  </si>
  <si>
    <t>из них в части работ за счет средств дорожных фондов</t>
  </si>
  <si>
    <t>Расходные обязательства по полномочиям, в том числе по переданным на муниципальный уровень полномочиям, в сфере дорожной деятельности
Таблица 2</t>
  </si>
  <si>
    <t>4. Организация транспортного обслуживания населения</t>
  </si>
  <si>
    <t>Расходные обязательства по организации транспортного обслуживания населения воздушным транспортом
Реестр расходных обязательств субъекта Российской Федерации</t>
  </si>
  <si>
    <t>Расходные обязательства по организации транспортного обслуживания населения водным транспортом
Реестр расходных обязательств субъекта Российской Федерации</t>
  </si>
  <si>
    <t>Расходные обязательства по организации транспортного обслуживания населения автомобильным транспортом
Реестр расходных обязательств субъекта Российской Федерации</t>
  </si>
  <si>
    <t>Расходные обязательства по организации транспортного обслуживания населения железнодорожным транспортом
Реестр расходных обязательств субъекта Российской Федерации</t>
  </si>
  <si>
    <t>Расходные обязательства по организации транспортного обслуживания населения городским электрическим транспортом
Реестр расходных обязательств субъекта Российской Федерации</t>
  </si>
  <si>
    <t>Расходные обязательства по организации транспортного обслуживания населения внеуличным транспортом
Реестр расходных обязательств субъекта Российской Федерации</t>
  </si>
  <si>
    <t>Расходные обязательства, в том числе по переданным на муниципальный уровень полномочиям, в сфере транспортной деятельности в части воздушного транспорта
Таблица 2</t>
  </si>
  <si>
    <t>Расходные обязательства, в том числе по переданным на муниципальный уровень полномочиям, в сфере транспортной деятельности в части водного транспорта
Таблица 2</t>
  </si>
  <si>
    <t>Расходные обязательства, в том числе по переданным на муниципальный уровень полномочиям, в сфере транспортной деятельности в части автомобильного транспорта
Таблица 2</t>
  </si>
  <si>
    <t>Расходные обязательства, в том числе по переданным на муниципальный уровень полномочиям, в сфере транспортной деятельности в части железнодорожного транспорта
Таблица 2</t>
  </si>
  <si>
    <t>Расходные обязательства, в том числе по переданным на муниципальный уровень полномочиям, в сфере транспортной деятельности в части городского электрического транспорта
Таблица 2</t>
  </si>
  <si>
    <t>Расходные обязательства, в том числе по переданным на муниципальный уровень полномочиям, в сфере транспортной деятельности в части внеуличного транспорта
Таблица 2</t>
  </si>
  <si>
    <t>5. Осуществление полномочий по тарифному регулированию в сфере коммунального хозяйства</t>
  </si>
  <si>
    <t>Расходные обязательства по осуществлению полномочий в сфере тарифного регулирования коммунального хозяйства
Реестр расходных обязательств субъекта Российской Федерации</t>
  </si>
  <si>
    <t>Расходные обязательства по осуществлению полномочий, в том числе по переданным на муниципальный уровень полномочиям, в сфере тарифного регулирования коммунального хозяйства
Таблица 2</t>
  </si>
  <si>
    <t>6. Осуществление полномочий в сфере образования</t>
  </si>
  <si>
    <t>Расходные обязательства по осуществлению полномочий в сфере образования
Реестр расходных обязательств субъекта Российской Федерации</t>
  </si>
  <si>
    <t>из них
фонд оплаты труда, в том числе</t>
  </si>
  <si>
    <t>фонд оплаты труда руководителей учреждений, заместителей руководителей, руководителей структурных подразделений (кроме заведующих учебной частью) и их заместителей</t>
  </si>
  <si>
    <t>фонд оплаты труда педагогических работников, реализующих программы дошкольного образования</t>
  </si>
  <si>
    <t>фонд оплаты труда педагогических работников и заведующих учебной частью, реализующих программы общего образования</t>
  </si>
  <si>
    <t>фонд оплаты труда педагогических работников, реализующих программы дополнительного образования детей</t>
  </si>
  <si>
    <t>фонд оплаты труда преподавателей и мастеров производственного обучения образовательных организаций среднего профессионального образования, реализующих программы подготовки квалифицированных рабочих, служащих и специалистов среднего звена</t>
  </si>
  <si>
    <t>фонд оплаты труда прочих педагогических работников и работников профессорско-преподавательского состава</t>
  </si>
  <si>
    <t>фонд оплаты труда прочего персонала, в том числе</t>
  </si>
  <si>
    <t>выплата установленных на федеральном, региональном и муниципальном уровнях районных коэффициентов к заработной плате прочего персонала и процентных надбавок к заработной плате прочего персонала за работу в местностях с особыми климатическими условиями сверх минимального размера оплаты труда, предусмотренного Федеральным законом от 19.06.2000 № 82-ФЗ "О минимальном размере оплаты труда" (далее - Закон № 82-ФЗ)3, в том числе</t>
  </si>
  <si>
    <t>выплата установленных на федеральном уровне районных коэффициентов к заработной плате прочего персонала и процентных надбавок к заработной плате прочего персонала за работу в местностях с особыми климатическими условиями сверх минимального размера оплаты труда, предусмотренный Законом № 82-ФЗ</t>
  </si>
  <si>
    <t>Расходные обязательства по органиизации отдыха и оздоровления детей
Реестр расходных обязательств субъекта Российской Федерации</t>
  </si>
  <si>
    <t>Расходные обязательства по осуществлению полномочий, в том числе по переданным на муниципальный уровень полномочиям, в сфере образования
Таблица 2</t>
  </si>
  <si>
    <t>выплата установленных на федеральном, региональном и муниципальном уровнях районных коэффициентов к заработной плате прочего персонала и процентных надбавок к заработной плате прочего персонала за работу в местностях с особыми климатическими условиями сверх минимального размера оплаты труда, предусмотренный Законом № 82-ФЗ, в том числе</t>
  </si>
  <si>
    <t>Расходные обязательства, в том числе по переданным на муниципальный уровень полномочиям, по органиизации отдыха и оздоровления детей
Таблица 2</t>
  </si>
  <si>
    <t>7. Осуществление полномочий в сфере культуры</t>
  </si>
  <si>
    <t>Расходные обязательства по осуществлению полномочий в сфере культуры
Реестр расходных обязательств субъекта Российской Федерации</t>
  </si>
  <si>
    <t>фонд оплаты труда прочего персонала, не являющегося работниками культуры, в том числе</t>
  </si>
  <si>
    <t>Расходные обязательства по осуществлению полномочий, в том числе по переданным на муниципальный уровень полномочиям, в сфере культуры
Таблица 2</t>
  </si>
  <si>
    <t>8. Расходные обязательства по осуществлению полномочий в сфере здравоохранения</t>
  </si>
  <si>
    <t>Расходные обязательства по осуществлению полномочий в сфере здравоохранения 
Реестр расходных обязательств субъекта Российской Федерации</t>
  </si>
  <si>
    <t>Расходные обязательства по организации оказания медицинской помощи отдельным категориям граждан 
Реестр расходных обязательств субъекта Российской Федерации</t>
  </si>
  <si>
    <t>Расходные обязательства по осуществлению иных полномочий, не отнесенных к территориальным программам
Реестр расходных обязательств субъекта Российской Федерации</t>
  </si>
  <si>
    <t>Расходные обязательства по осуществлению полномочий, в том числе по переданным на муниципальный уровень полномочиям, в сфере здравоохранения 
Таблица 2</t>
  </si>
  <si>
    <t>Расходные обязательства, в том числе по переданным на муниципальный уровень полномочиям, по организации оказания медицинской помощи отдельным категориям граждан 
Таблица 2</t>
  </si>
  <si>
    <t>Расходные обязательства, в том числе по переданным на муниципальный уровень полномочиям, по осуществлению иных полномочий, не отнесенных к территориальным программам 
Таблица 2</t>
  </si>
  <si>
    <t>9. Расходные обязательства по взносам на обязательное медицинское страхование за неработающее население</t>
  </si>
  <si>
    <t>.Расходные обязательства по взносам на обязательное медицинское страхование за неработающее население
Реестр расходных обязательств субъекта Российской Федерации</t>
  </si>
  <si>
    <t>.Расходные обязательства по взносам на обязательное медицинское страхование за неработающее население
Таблица 2</t>
  </si>
  <si>
    <t>10. Социальная поддержка населения</t>
  </si>
  <si>
    <t>Расходные обязательства по содержанию государственных учреждений социального обслуживания 
Реестр расходных обязательств субъекта Российской Федерации</t>
  </si>
  <si>
    <t>фонд оплаты труда руководителей учреждений, заместителей руководителей и руководителей структурных подразделений (кроме врачей-руководителей структурных подразделений), иных руководителей</t>
  </si>
  <si>
    <t>фонд оплаты труда педагогических работников образовательных, медицинских организаций или организаций, оказывающих социальные услуги детям-сиротам и детям, оставшимся без попечения родителей</t>
  </si>
  <si>
    <t>фонд оплаты труда социальных работников</t>
  </si>
  <si>
    <t>фонд оплаты труда врачей, включая врачей-руководителей структурных подразделений</t>
  </si>
  <si>
    <t>фонд оплаты труда среднего медицинского (фармацевтического) персонала в учреждениях сферы социального обслуживания населения</t>
  </si>
  <si>
    <t>фонд оплаты труда младшего медицинского персонала в учреждениях сферы социального обслуживания населения</t>
  </si>
  <si>
    <t>выплата установленных на федеральном, региональном и муниципальном уровнях районных коэффициентов к заработной плате прочего персонала и процентных надбавок к заработной плате прочего персонала за работу в местностях с особыми климатическими условиями сверх минимального размера оплаты труда, предусмотренного Законом № 82-ФЗ, в том числе</t>
  </si>
  <si>
    <t>выплата установленных на федеральном уровне районных коэффициентов к заработной плате прочего персонала и процентных надбавок к заработной плате прочего персонала за работу в местностях с особыми климатическими условиями сверх минимального размера оплаты труда, предусмотренного Законом № 82-ФЗ</t>
  </si>
  <si>
    <t>Расходные обязательства по предоставлению мер социальной поддержки льготным категориям граждан
Реестр расходных обязательств субъекта Российской Федерации</t>
  </si>
  <si>
    <t>Расходные обязательства по предоставлению мер социальной поддержки гражданам по установленным критериям нуждаемости
Реестр расходных обязательств субъекта Российской Федерации</t>
  </si>
  <si>
    <t>Расходные обязательства по предоставлению мер социальной поддержки детям-сиротам и детям, оставшимся без попечения родителей
Реестр расходных обязательств субъекта Российской Федерации</t>
  </si>
  <si>
    <t>Расходные обязательства по предоставлению региональных доплат к пенсии
Реестр расходных обязательств субъекта Российской Федерации</t>
  </si>
  <si>
    <t>Расходные обязательства по предоставлению доплат к пенсии гражданам, проходившим государственную службу субъекта Российской Федерации
Реестр расходных обязательств субъекта Российской Федерации</t>
  </si>
  <si>
    <t>Расходные обязательства, в том числе по переданным на муниципальный уровень полномочиям, по содержанию учреждений социального обслуживания 
Таблица 2</t>
  </si>
  <si>
    <t>Расходные обязательства, в том числе по переданным на муниципальный уровень полномочиям, по предоставлению мер социальной поддержки льготным категориям граждан
Таблица 2</t>
  </si>
  <si>
    <t>Расходные обязательства, в том числе по переданным на муниципальный уровень полномочиям, по предоставлению мер социальной поддержки гражданам по установленным критериям нуждаемости
Таблица 2</t>
  </si>
  <si>
    <t>Расходные обязательства, в том числе по переданным на муниципальный уровень полномочиям, по предоставлению мер социальной поддержки детям-сиротам и детям, оставшимся без попечения родителей
Таблица 2</t>
  </si>
  <si>
    <t>Расходные обязательства по предоставлению региональных доплат к пенсии
Таблица 2</t>
  </si>
  <si>
    <t>Расходные обязательства, в том числе по переданным на муниципальный уровень полномочиям, по предоставлению доплат к пенсии гражданам, проходившим муниципальную (государственную) службу
Таблица 2</t>
  </si>
  <si>
    <t>11. Полномочия в сфере физкультуры и спорта</t>
  </si>
  <si>
    <t>Расходные обязательства по полномочиям в сфере физкультуры и спорта 
Реестр расходных обязательств субъекта Российской Федерации</t>
  </si>
  <si>
    <t>из них расходные обязательства по проведению мероприятий в сфере физической культуры и спорта
Реестр расходных обязательств субъекта Российской Федерации</t>
  </si>
  <si>
    <t>Расходные обязательства по полномочиям, в том числе по переданным на муниципальный уровень полномочиям, в сфере физкультуры и спорта
Таблица 2</t>
  </si>
  <si>
    <t>из них расходные обязательства по проведению мероприятий в сфере физической культуры и спорта
Таблица 2</t>
  </si>
  <si>
    <t>12. Полномочия в сфере тушения пожаров (за исключением лесных пожаров), ликвидации чрезвычайных ситуаций, первичных мер пожарной безопасности</t>
  </si>
  <si>
    <t>Расходные обязательства по полномочиям в сфере тушения пожаров (за исключением лесных пожаров), ликвидации чрезвычайных ситуаций, первичных мер пожарной безопасности
Реестр расходных обязательств субъекта Российской Федерации</t>
  </si>
  <si>
    <t>из них содержание противопожарных (пожарно-спасательных и спасательных) служб субъекта Российской Федерации</t>
  </si>
  <si>
    <t>Расходные обязательства, в том числе по переданным на муниципальный уровень полномочиям, в сфере ликвидации чрезвычайных ситуаций, первичных мер пожарной безопасности
Таблица 2</t>
  </si>
  <si>
    <t>из них содержание противопожарных (пожарно-спасательных и спасательных) служб</t>
  </si>
  <si>
    <t>13. Расходы на обслуживание долговых обязательств</t>
  </si>
  <si>
    <t>Расходы на обслуживание долговых обязательств
Реестр расходных обязательств субъекта Российской Федерации</t>
  </si>
  <si>
    <t>Расходы на обслуживание муниципального долга
Таблица 2</t>
  </si>
  <si>
    <t>14. Расходные обязательства по прочим полномочиям, отраженным в части 1 статьи 44 Федерального закона от 21 декабря 
2021 г. № 414-ФЗ "Об общих принципах организации публичной власти в субъектах Российской Федерации"
 (далее - Закон № 414-ФЗ)4</t>
  </si>
  <si>
    <t>Расходные обязательства по прочим полномочиям, отраженным в части 1 статьи 44 Закона № 414-ФЗ
Реестр расходных обязательств субъекта Российской Федерации</t>
  </si>
  <si>
    <t>Расходные обязательства по прочим по переданным на муниципальный уровень полномочиям, отраженным в части 1 статьи 44 Закона № 414-ФЗ
Таблица 2</t>
  </si>
  <si>
    <t>15. Расходные обязательства по полномочиям, связанным с предоставлением гарантий и компенсаций для лиц, работающих и проживающих в районах Крайнего Севера и приравненных к ним местностям</t>
  </si>
  <si>
    <t>Расходные обязательства по полномочиям, связанным с предоставлением гарантий и компенсаций для лиц, работающих и проживающих в районах Крайнего Севера и приравненных к ним местностям
Реестр расходных обязательств субъекта Российской Федерации</t>
  </si>
  <si>
    <t>Расходные обязательства по полномочиям, в том числе по переданным на муниципальный уровень полномочиям, связанным с предоставлением гарантий и компенсаций для лиц, работающих и проживающих в районах Крайнего Севера и приравненных к ним местностям
Таблица 2</t>
  </si>
  <si>
    <t>16. Иные полномочия, не включенные в часть 1 статьи 44 Закона № 414-ФЗ</t>
  </si>
  <si>
    <t>Иные полномочия, не включенныев в часть 1 статьи 44 Закона № 414-ФЗ
Реестр расходных обязательств субъекта Российской Федерации</t>
  </si>
  <si>
    <t>из них полномочия органов государственной власти города Москвы в связи с осуществлением городом Москвой отдельных функций, установленных федеральным законодательством 
Реестр расходных обязательств субъекта Российской Федерации</t>
  </si>
  <si>
    <t>Иные переданные на муниципальный уровень полномочия, не включенные в часть 1 статьи 44 Закона № 414-ФЗ
Таблица 2</t>
  </si>
  <si>
    <t xml:space="preserve">17. Расходные обязательства по полномочиям по части 5 статьи 44 Закона 
№ 414-ФЗ
</t>
  </si>
  <si>
    <t>Расходные обязательства по полномочиям по части 5 статьи 44 Закона 
№ 414-ФЗ
Реестр расходных обязательств субъекта Российской Федерации</t>
  </si>
  <si>
    <t>Расходные обязательства по переданным на муниципальный уровень полномочиям по части 5 статьи 44 Закона 
№ 414-ФЗ
Таблица 2</t>
  </si>
  <si>
    <t xml:space="preserve">18. Расходные обязательства по вопросам местного значения - обязательства в сфере строительства и содержания жилья
</t>
  </si>
  <si>
    <t>Расходные обязательства по вопросам местного значения - обязательства в сфере строительства и содержания жилья
Реестр расходных обязательств субъекта Российской Федерации</t>
  </si>
  <si>
    <t>Расходные обязательства по вопросам местного значения - обязательства в сфере строительства и содержания жилья
Таблица 2</t>
  </si>
  <si>
    <t xml:space="preserve">19. Расходные обязательства по вопросам местного значения - обязательства в сфере коммунального хозяйства 
</t>
  </si>
  <si>
    <t>Расходные обязательства по вопросам местного значения - обязательства в сфере коммунального хозяйства 
Реестр расходных обязательств субъекта Российской Федерации</t>
  </si>
  <si>
    <t>Расходные обязательства по вопросам местного значения - обязательства в сфере коммунального хозяйства 
Таблица 2</t>
  </si>
  <si>
    <t xml:space="preserve">20. Расходные обязательства по вопросам местного значения - обязательства в сфере градостроительства и землепользования 
</t>
  </si>
  <si>
    <t>Расходные обязательства по вопросам местного значения - обязательства в сфере градостроительства и землепользования 
Реестр расходных обязательств субъекта Российской Федерации</t>
  </si>
  <si>
    <t>Расходные обязательства по вопросам местного значения - обязательства в сфере градостроительства и землепользования 
Таблица 2</t>
  </si>
  <si>
    <t xml:space="preserve">21. Расходные обязательства по вопросам местного значения - обязательства в сфере благоустройства 
</t>
  </si>
  <si>
    <t>Расходные обязательства по вопросам местного значения -обязательства в сфере благоустройства 
Реестр расходных обязательств субъекта Российской Федерации</t>
  </si>
  <si>
    <t>из них благоустройство уличной дорожной сети, осуществляемое за счет средств, не формирующих дорожные фонды</t>
  </si>
  <si>
    <t>Расходные обязательства по вопросам местного значения - обязательства в сфере благоустройства 
Таблица 2</t>
  </si>
  <si>
    <t>23. Расходные обязательства по прочим вопросам местного значения и прочим полномочиям
Таблица 2</t>
  </si>
  <si>
    <t>Расходные обязательства по прочим вопросам местного значения и прочим полномочиям
Реестр расходных обязательств субъекта Российской Федерации</t>
  </si>
  <si>
    <t>Расходные обязательства по прочим вопросам местного значения и прочим полномочиям
Таблица 2</t>
  </si>
  <si>
    <t>24. Расходные обязательства по правам всех видов муниципальных образований</t>
  </si>
  <si>
    <t>Справочно: 
Расходные обязательства, связанные с влиянием ухудшения экономической и геополитической ситуации</t>
  </si>
  <si>
    <t>Расходные обязательства, связанные с влиянием ухудшения экономической и геополитической ситуации 
Реестр расходных обязательств субъекта Российской Федерации</t>
  </si>
  <si>
    <t>Расходные обязательства, связанные с влиянием ухудшения экономической и геополитической ситуации 
Таблица 2</t>
  </si>
  <si>
    <t>1</t>
  </si>
  <si>
    <t>2=3</t>
  </si>
  <si>
    <t>3=4+5+6+7+8+9+10+11+12+14+118</t>
  </si>
  <si>
    <t>4=15+21+34+37+50+53+58+61+68+69+81+84+87+90+93+96+99</t>
  </si>
  <si>
    <t>5</t>
  </si>
  <si>
    <t>5.1</t>
  </si>
  <si>
    <t>6</t>
  </si>
  <si>
    <t>7</t>
  </si>
  <si>
    <t>8</t>
  </si>
  <si>
    <t>9</t>
  </si>
  <si>
    <t>10</t>
  </si>
  <si>
    <t>11</t>
  </si>
  <si>
    <t>12</t>
  </si>
  <si>
    <t>13</t>
  </si>
  <si>
    <t>14=102+105+108+111+114+117</t>
  </si>
  <si>
    <t>14.1=14.1.1+14.1.2+14.1.3</t>
  </si>
  <si>
    <t>14.1.1=14.2.1+14.3.1</t>
  </si>
  <si>
    <t>14.1.2=14.2.2+14.3.2</t>
  </si>
  <si>
    <t>14.1.3=14.2.3+14.3.3</t>
  </si>
  <si>
    <t>14.2=14.2.1+14.2.2+14.2.3</t>
  </si>
  <si>
    <t>14.2.1=20.1.1+33.1.1+36.2.1+49.1.1+52.1.1+57.1.1+60.2.1+67.1.1+68.3.1+80.1.1+83.2.1+86.2.1+89.1.1+92.1.1+95.1.1+98.1.1+101.1.1+104.1.1+107.1.1+110.1.1+113.2.1+116.1.1+120.1.1</t>
  </si>
  <si>
    <t>14.2.2=20.1.2+33.1.2+36.2.2+49.1.2+52.1.2+57.1.2+60.2.2+67.1.2+68.3.2+80.1.2+83.2.2+86.2.2+89.1.2+92.1.2+95.1.2+98.1.2+101.1.2+104.1.2+107.1.2+110.1.2+113.2.2+116.1.2+120.1.2</t>
  </si>
  <si>
    <t>14.2.3=20.1.3+33.1.3+36.2.3+49.1.3+52.1.3+57.1.3+60.2.3+67.1.3+68.3.3+80.1.3+83.2.3+86.2.3+89.1.3+92.1.3+95.1.3+98.1.3+101.1.3+104.1.3+107.1.3+110.1.3+113.2.3+116.1.3+120.1.3</t>
  </si>
  <si>
    <t>14.3=14.3.1+14.3.2+14.3.3</t>
  </si>
  <si>
    <t>14.3.1=20.2.1+33.2.1+36.3.1+49.2.1+52.2.1+57.2.1+60.3.1+67.2.1+68.4.1+80.2.1+83.3.1+86.3.1+89.2.1+92.2.1+95.2.1+98.2.1+101.2.1+104.2.1+107.2.1+110.2.1+113.3.1+116.2.1+120.2.1</t>
  </si>
  <si>
    <t>14.3.2=20.2.2+33.2.2+36.3.2+49.2.2+52.2.2+57.2.2+60.3.2+67.2.2+68.4.2+80.2.2+83.3.2+86.3.2+89.2.2+92.2.2+95.2.2+98.2.2+101.2.2+104.2.2+107.2.2+110.2.2+113.3.2+116.2.2+120.2.2</t>
  </si>
  <si>
    <t>14.3.3=20.2.3+33.2.3+36.3.3+49.2.3+52.2.3+57.2.3+60.3.3+67.2.3+68.4.3+80.2.3+83.3.3+86.3.3+89.2.3+92.2.3+95.2.3+98.2.3+101.2.3+104.2.3+107.2.3+110.2.3+113.3.3+116.2.3+120.2.3</t>
  </si>
  <si>
    <t>15=16+17+18+19+20+20.1+20.2</t>
  </si>
  <si>
    <t>16</t>
  </si>
  <si>
    <t>16.1</t>
  </si>
  <si>
    <t>17</t>
  </si>
  <si>
    <t>17.1</t>
  </si>
  <si>
    <t>18</t>
  </si>
  <si>
    <t>19</t>
  </si>
  <si>
    <t>19.1</t>
  </si>
  <si>
    <t>20</t>
  </si>
  <si>
    <t>20.1=20.1.1+20.1.2+20.1.3</t>
  </si>
  <si>
    <t>20.1.1</t>
  </si>
  <si>
    <t>20.1.2</t>
  </si>
  <si>
    <t>20.1.3</t>
  </si>
  <si>
    <t>20.2=20.2.1+20.2.2+20.2.3</t>
  </si>
  <si>
    <t>20.2.1</t>
  </si>
  <si>
    <t>20.2.2</t>
  </si>
  <si>
    <t>20.2.3</t>
  </si>
  <si>
    <t>21=22+23+24+25+26+27+28+29+30+31+32+33+33.1+33.2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</si>
  <si>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</si>
  <si>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</si>
  <si>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</si>
  <si>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</si>
  <si>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</si>
  <si>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</si>
  <si>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</si>
  <si>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</si>
  <si>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</si>
  <si>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</si>
  <si>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</si>
  <si>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</si>
  <si>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33.1=33.1.1+33.1.2+33.1.3</t>
  </si>
  <si>
    <t>33.1.1</t>
  </si>
  <si>
    <t>33.1.2</t>
  </si>
  <si>
    <t>33.1.3</t>
  </si>
  <si>
    <t>33.2=33.2.1+33.2.2+33.2.3</t>
  </si>
  <si>
    <t>33.2.1</t>
  </si>
  <si>
    <t>33.2.2</t>
  </si>
  <si>
    <t>33.2.3</t>
  </si>
  <si>
    <t>34=35+36+36.2+36.3</t>
  </si>
  <si>
    <t>35</t>
  </si>
  <si>
    <t>35.1</t>
  </si>
  <si>
    <t>36</t>
  </si>
  <si>
    <t>36.1</t>
  </si>
  <si>
    <t>36.2=36.2.1+36.2.2+36.2.3</t>
  </si>
  <si>
    <t>36.2.1</t>
  </si>
  <si>
    <t>36.2.2</t>
  </si>
  <si>
    <t>36.2.3</t>
  </si>
  <si>
    <t>36.3=36.3.1+36.3.2+36.3.3</t>
  </si>
  <si>
    <t>36.3.1</t>
  </si>
  <si>
    <t>36.3.2</t>
  </si>
  <si>
    <t>36.3.3</t>
  </si>
  <si>
    <t>37=38+39+40+41+42+43+44+45+46+47+48+49+49.1+49.2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</si>
  <si>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</si>
  <si>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</si>
  <si>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</si>
  <si>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</si>
  <si>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</si>
  <si>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</si>
  <si>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</si>
  <si>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</si>
  <si>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</si>
  <si>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</si>
  <si>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</si>
  <si>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</si>
  <si>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49.1=49.1.1+49.1.2+49.1.3</t>
  </si>
  <si>
    <t>49.1.1</t>
  </si>
  <si>
    <t>49.1.2</t>
  </si>
  <si>
    <t>49.1.3</t>
  </si>
  <si>
    <t>49.2=49.2.1+49.2.2+49.2.3</t>
  </si>
  <si>
    <t>49.2.1</t>
  </si>
  <si>
    <t>49.2.2</t>
  </si>
  <si>
    <t>49.2.3</t>
  </si>
  <si>
    <t>50=51+52+52.1+52.2</t>
  </si>
  <si>
    <t>51</t>
  </si>
  <si>
    <t>52</t>
  </si>
  <si>
    <t>52.1=52.1.1+52.1.2+52.1.3</t>
  </si>
  <si>
    <t>52.1.1</t>
  </si>
  <si>
    <t>52.1.2</t>
  </si>
  <si>
    <t>52.1.3</t>
  </si>
  <si>
    <t>52.2=52.2.1+52.2.2+52.2.3</t>
  </si>
  <si>
    <t>52.2.1</t>
  </si>
  <si>
    <t>52.2.2</t>
  </si>
  <si>
    <t>52.2.3</t>
  </si>
  <si>
    <t>53=54+55+56+57+57.1+57.2</t>
  </si>
  <si>
    <t>54</t>
  </si>
  <si>
    <t>54.1</t>
  </si>
  <si>
    <t>54.1.1</t>
  </si>
  <si>
    <t>54.1.2</t>
  </si>
  <si>
    <t>54.1.3</t>
  </si>
  <si>
    <t>54.1.4</t>
  </si>
  <si>
    <t>54.1.5</t>
  </si>
  <si>
    <t>54.1.6</t>
  </si>
  <si>
    <t>54.1.7</t>
  </si>
  <si>
    <t>54.1.7.1</t>
  </si>
  <si>
    <t>54.1.7.1.1</t>
  </si>
  <si>
    <t>55</t>
  </si>
  <si>
    <t>56</t>
  </si>
  <si>
    <t>56.1</t>
  </si>
  <si>
    <t>56.1.1</t>
  </si>
  <si>
    <t>56.1.2</t>
  </si>
  <si>
    <t>56.1.3</t>
  </si>
  <si>
    <t>56.1.4</t>
  </si>
  <si>
    <t>56.1.5</t>
  </si>
  <si>
    <t>56.1.6</t>
  </si>
  <si>
    <t>56.1.7</t>
  </si>
  <si>
    <t>56.1.7.1</t>
  </si>
  <si>
    <t>56.1.7.1.1</t>
  </si>
  <si>
    <t>57</t>
  </si>
  <si>
    <t>57.1=57.1.1+57.1.2+57.1.3</t>
  </si>
  <si>
    <t>57.1.1</t>
  </si>
  <si>
    <t>57.1.2</t>
  </si>
  <si>
    <t>57.1.3</t>
  </si>
  <si>
    <t>57.2=57.2.1+57.2.2+57.2.3</t>
  </si>
  <si>
    <t>57.2.1</t>
  </si>
  <si>
    <t>57.2.2</t>
  </si>
  <si>
    <t>57.2.3</t>
  </si>
  <si>
    <t>58=59+60+60.2+60.3</t>
  </si>
  <si>
    <t>59</t>
  </si>
  <si>
    <t>59.1</t>
  </si>
  <si>
    <t>59.1.1</t>
  </si>
  <si>
    <t>59.1.1.1</t>
  </si>
  <si>
    <t>59.1.1.1.1</t>
  </si>
  <si>
    <t>60</t>
  </si>
  <si>
    <t>60.1</t>
  </si>
  <si>
    <t>60.1.1</t>
  </si>
  <si>
    <t>60.1.1.1</t>
  </si>
  <si>
    <t>60.1.1.1.1</t>
  </si>
  <si>
    <t>60.2=60.2.1+60.2.2+60.2.3</t>
  </si>
  <si>
    <t>60.2.1</t>
  </si>
  <si>
    <t>60.2.2</t>
  </si>
  <si>
    <t>60.2.3</t>
  </si>
  <si>
    <t>60.3=60.3.1+60.3.2+60.3.3</t>
  </si>
  <si>
    <t>60.3.1</t>
  </si>
  <si>
    <t>60.3.2</t>
  </si>
  <si>
    <t>60.3.3</t>
  </si>
  <si>
    <t>61=62+63+64+65+66+67+67.1+67.2</t>
  </si>
  <si>
    <t>62</t>
  </si>
  <si>
    <t>63</t>
  </si>
  <si>
    <t>64</t>
  </si>
  <si>
    <t>65</t>
  </si>
  <si>
    <t>66</t>
  </si>
  <si>
    <t>67</t>
  </si>
  <si>
    <t>67.1=67.1.1+67.1.2+67.1.3</t>
  </si>
  <si>
    <t>67.1.1</t>
  </si>
  <si>
    <t>67.1.2</t>
  </si>
  <si>
    <t>67.1.3</t>
  </si>
  <si>
    <t>67.2=67.2.1+67.2.2+67.2.3</t>
  </si>
  <si>
    <t>67.2.1</t>
  </si>
  <si>
    <t>67.2.2</t>
  </si>
  <si>
    <t>67.2.3</t>
  </si>
  <si>
    <t>68=68.1+68.2+68.3+68.4</t>
  </si>
  <si>
    <t>68.1</t>
  </si>
  <si>
    <t>68.2</t>
  </si>
  <si>
    <t>68.3=68.3.1+68.3.2+68.3.3</t>
  </si>
  <si>
    <t>68.3.1</t>
  </si>
  <si>
    <t>68.3.2</t>
  </si>
  <si>
    <t>68.3.3</t>
  </si>
  <si>
    <t>68.4=68.4.1+68.4.2+68.4.3</t>
  </si>
  <si>
    <t>68.4.1</t>
  </si>
  <si>
    <t>68.4.2</t>
  </si>
  <si>
    <t>68.4.3</t>
  </si>
  <si>
    <t>69=70+71+72+73+74+75+76+77+78+79+79.1+80+80.1+80.2</t>
  </si>
  <si>
    <t>70</t>
  </si>
  <si>
    <t>70.1</t>
  </si>
  <si>
    <t>70.1.1</t>
  </si>
  <si>
    <t>70.1.2</t>
  </si>
  <si>
    <t>70.1.3</t>
  </si>
  <si>
    <t>70.1.4</t>
  </si>
  <si>
    <t>70.1.5</t>
  </si>
  <si>
    <t>70.1.6</t>
  </si>
  <si>
    <t>70.1.7</t>
  </si>
  <si>
    <t>70.1.7.1</t>
  </si>
  <si>
    <t>70.1.7.1.1</t>
  </si>
  <si>
    <t>71</t>
  </si>
  <si>
    <t>72</t>
  </si>
  <si>
    <t>73</t>
  </si>
  <si>
    <t>74</t>
  </si>
  <si>
    <t>75</t>
  </si>
  <si>
    <t>76</t>
  </si>
  <si>
    <t>76.1</t>
  </si>
  <si>
    <t>76.1.1</t>
  </si>
  <si>
    <t>76.1.2</t>
  </si>
  <si>
    <t>76.1.3</t>
  </si>
  <si>
    <t>76.1.4</t>
  </si>
  <si>
    <t>76.1.5</t>
  </si>
  <si>
    <t>76.1.6</t>
  </si>
  <si>
    <t>76.1.7</t>
  </si>
  <si>
    <t>76.1.7.1</t>
  </si>
  <si>
    <t>76.1.7.1.1</t>
  </si>
  <si>
    <t>77</t>
  </si>
  <si>
    <t>78</t>
  </si>
  <si>
    <t>79</t>
  </si>
  <si>
    <t>79.1</t>
  </si>
  <si>
    <t>80</t>
  </si>
  <si>
    <t>80.1=80.1.1+80.1.2+80.1.3</t>
  </si>
  <si>
    <t>80.1.1</t>
  </si>
  <si>
    <t>80.1.2</t>
  </si>
  <si>
    <t>80.1.3</t>
  </si>
  <si>
    <t>80.2=80.2.1+80.2.2+80.2.3</t>
  </si>
  <si>
    <t>80.2.1</t>
  </si>
  <si>
    <t>80.2.2</t>
  </si>
  <si>
    <t>80.2.3</t>
  </si>
  <si>
    <t>81=82+83+83.2+83.3</t>
  </si>
  <si>
    <t>82</t>
  </si>
  <si>
    <t>82.1</t>
  </si>
  <si>
    <t>83</t>
  </si>
  <si>
    <t>83.1</t>
  </si>
  <si>
    <t>83.2=83.2.1+83.2.2+83.2.3</t>
  </si>
  <si>
    <t>83.2.1</t>
  </si>
  <si>
    <t>83.2.2</t>
  </si>
  <si>
    <t>83.2.3</t>
  </si>
  <si>
    <t>83.3=83.3.1+83.3.2+83.3.3</t>
  </si>
  <si>
    <t>83.3.1</t>
  </si>
  <si>
    <t>83.3.2</t>
  </si>
  <si>
    <t>83.3.3</t>
  </si>
  <si>
    <t>84=85+86+86.2+86.3</t>
  </si>
  <si>
    <t>85</t>
  </si>
  <si>
    <t>85.1</t>
  </si>
  <si>
    <t>86</t>
  </si>
  <si>
    <t>86.1</t>
  </si>
  <si>
    <t>86.2=86.2.1+86.2.2+86.2.3</t>
  </si>
  <si>
    <t>86.2.1</t>
  </si>
  <si>
    <t>86.2.2</t>
  </si>
  <si>
    <t>86.2.3</t>
  </si>
  <si>
    <t>86.3=86.3.1+86.3.2+86.3.3</t>
  </si>
  <si>
    <t>86.3.1</t>
  </si>
  <si>
    <t>86.3.2</t>
  </si>
  <si>
    <t>86.3.3</t>
  </si>
  <si>
    <t>87=88+89+89.1+89.2</t>
  </si>
  <si>
    <t>88</t>
  </si>
  <si>
    <t>89</t>
  </si>
  <si>
    <t>89.1=89.1.1+89.1.2+89.1.3</t>
  </si>
  <si>
    <t>89.1.1</t>
  </si>
  <si>
    <t>89.1.2</t>
  </si>
  <si>
    <t>89.1.3</t>
  </si>
  <si>
    <t>89.2=89.2.1+89.2.2+89.2.3</t>
  </si>
  <si>
    <t>89.2.1</t>
  </si>
  <si>
    <t>89.2.2</t>
  </si>
  <si>
    <t>89.2.3</t>
  </si>
  <si>
    <t>90=91+92+92.1+92.2</t>
  </si>
  <si>
    <t>91</t>
  </si>
  <si>
    <t>92</t>
  </si>
  <si>
    <t>92.1=92.1.1+92.1.2+92.1.3</t>
  </si>
  <si>
    <t>92.1.1</t>
  </si>
  <si>
    <t>92.1.2</t>
  </si>
  <si>
    <t>92.1.3</t>
  </si>
  <si>
    <t>92.2=92.2.1+92.2.2+92.2.3</t>
  </si>
  <si>
    <t>92.2.1</t>
  </si>
  <si>
    <t>92.2.2</t>
  </si>
  <si>
    <t>92.2.3</t>
  </si>
  <si>
    <t>93=94+95+95.1+95.2</t>
  </si>
  <si>
    <t>94</t>
  </si>
  <si>
    <t>95</t>
  </si>
  <si>
    <t>95.1=95.1.1+95.1.2+95.1.3</t>
  </si>
  <si>
    <t>95.1.1</t>
  </si>
  <si>
    <t>95.1.2</t>
  </si>
  <si>
    <t>95.1.3</t>
  </si>
  <si>
    <t>95.2=95.2.1+95.2.2+95.2.3</t>
  </si>
  <si>
    <t>95.2.1</t>
  </si>
  <si>
    <t>95.2.2</t>
  </si>
  <si>
    <t>95.2.3</t>
  </si>
  <si>
    <t>96=97+98+98.1+98.2</t>
  </si>
  <si>
    <t>97</t>
  </si>
  <si>
    <t>97.1</t>
  </si>
  <si>
    <t>98</t>
  </si>
  <si>
    <t>98.1=98.1.1+98.1.2+98.1.3</t>
  </si>
  <si>
    <t>98.1.1</t>
  </si>
  <si>
    <t>98.1.2</t>
  </si>
  <si>
    <t>98.1.3</t>
  </si>
  <si>
    <t>98.2=98.2.1+98.2.2+98.2.3</t>
  </si>
  <si>
    <t>98.2.1</t>
  </si>
  <si>
    <t>98.2.2</t>
  </si>
  <si>
    <t>98.2.3</t>
  </si>
  <si>
    <t>99=100+101+101.1+101.2</t>
  </si>
  <si>
    <t>100</t>
  </si>
  <si>
    <t>101</t>
  </si>
  <si>
    <t>101.1=101.1.1+101.1.2+101.1.3</t>
  </si>
  <si>
    <t>101.1.1</t>
  </si>
  <si>
    <t>101.1.2</t>
  </si>
  <si>
    <t>101.1.3</t>
  </si>
  <si>
    <t>101.2=101.2.1+101.2.2+101.2.3</t>
  </si>
  <si>
    <t>101.2.1</t>
  </si>
  <si>
    <t>101.2.2</t>
  </si>
  <si>
    <t>101.2.3</t>
  </si>
  <si>
    <t>102=103+104+104.1+104.2</t>
  </si>
  <si>
    <t>103</t>
  </si>
  <si>
    <t>104</t>
  </si>
  <si>
    <t>104.1=104.1.1+104.1.2+104.1.3</t>
  </si>
  <si>
    <t>104.1.1</t>
  </si>
  <si>
    <t>104.1.2</t>
  </si>
  <si>
    <t>104.1.3</t>
  </si>
  <si>
    <t>104.2=104.2.1+104.2.2+104.2.3</t>
  </si>
  <si>
    <t>104.2.1</t>
  </si>
  <si>
    <t>104.2.2</t>
  </si>
  <si>
    <t>104.2.3</t>
  </si>
  <si>
    <t>105=106+107+107.1+107.2</t>
  </si>
  <si>
    <t>106</t>
  </si>
  <si>
    <t>107</t>
  </si>
  <si>
    <t>107.1=107.1.1+107.1.2+107.1.3</t>
  </si>
  <si>
    <t>107.1.1</t>
  </si>
  <si>
    <t>107.1.2</t>
  </si>
  <si>
    <t>107.1.3</t>
  </si>
  <si>
    <t>107.2=107.2.1+107.2.2+107.2.3</t>
  </si>
  <si>
    <t>107.2.1</t>
  </si>
  <si>
    <t>107.2.2</t>
  </si>
  <si>
    <t>107.2.3</t>
  </si>
  <si>
    <t>108=109+110+110.1+110.2</t>
  </si>
  <si>
    <t>109</t>
  </si>
  <si>
    <t>110</t>
  </si>
  <si>
    <t>110.1=110.1.1+110.1.2+110.1.3</t>
  </si>
  <si>
    <t>110.1.1</t>
  </si>
  <si>
    <t>110.1.2</t>
  </si>
  <si>
    <t>110.1.3</t>
  </si>
  <si>
    <t>110.2=110.2.1+110.2.2+110.2.3</t>
  </si>
  <si>
    <t>110.2.1</t>
  </si>
  <si>
    <t>110.2.2</t>
  </si>
  <si>
    <t>110.2.3</t>
  </si>
  <si>
    <t>111=112+113+113.2+113.3</t>
  </si>
  <si>
    <t>112</t>
  </si>
  <si>
    <t>112.1</t>
  </si>
  <si>
    <t>113</t>
  </si>
  <si>
    <t>113.1</t>
  </si>
  <si>
    <t>113.2=113.2.1+113.2.2+113.2.3</t>
  </si>
  <si>
    <t>113.2.1</t>
  </si>
  <si>
    <t>113.2.2</t>
  </si>
  <si>
    <t>113.2.3</t>
  </si>
  <si>
    <t>113.3=113.3.1+113.3.2+113.3.3</t>
  </si>
  <si>
    <t>113.3.1</t>
  </si>
  <si>
    <t>113.3.2</t>
  </si>
  <si>
    <t>113.3.3</t>
  </si>
  <si>
    <t>114=115+116+116.1+116.2</t>
  </si>
  <si>
    <t>115</t>
  </si>
  <si>
    <t>116</t>
  </si>
  <si>
    <t>116.1=116.1.1+116.1.2+116.1.3</t>
  </si>
  <si>
    <t>116.1.1</t>
  </si>
  <si>
    <t>116.1.2</t>
  </si>
  <si>
    <t>116.1.3</t>
  </si>
  <si>
    <t>116.2=116.2.1+116.2.2+116.2.3</t>
  </si>
  <si>
    <t>116.2.1</t>
  </si>
  <si>
    <t>116.2.2</t>
  </si>
  <si>
    <t>116.2.3</t>
  </si>
  <si>
    <t>117</t>
  </si>
  <si>
    <t>118=119+120+120.1+120.2</t>
  </si>
  <si>
    <t>119</t>
  </si>
  <si>
    <t>120</t>
  </si>
  <si>
    <t>120.1=120.1.1+120.1.2+120.1.3</t>
  </si>
  <si>
    <t>120.1.1</t>
  </si>
  <si>
    <t>120.1.2</t>
  </si>
  <si>
    <t>120.1.3</t>
  </si>
  <si>
    <t>120.2=120.2.1+120.2.2+120.2.3</t>
  </si>
  <si>
    <t>120.2.1</t>
  </si>
  <si>
    <t>120.2.2</t>
  </si>
  <si>
    <t>120.2.3</t>
  </si>
  <si>
    <t>itn=1</t>
  </si>
  <si>
    <t>Объем расходных обязательств, всего</t>
  </si>
  <si>
    <t>nokap=1</t>
  </si>
  <si>
    <t>Объем расходных обязательства без учета расходов на осуществление капитальных вложений в объекты государственной (муниципальной) собственности, всего</t>
  </si>
  <si>
    <t>strio=1</t>
  </si>
  <si>
    <t>Коды расходных обязательств из реестров расходных обязательств субъектов Российской Федерации и таблицы 2 свода реестров расходных обязательств муниципальных образований, входящих в состав субъекта Российской Федерации (далее - таблица 2)</t>
  </si>
  <si>
    <t>Номера пунктов реестра расходных обязательств субъекта Российской Федерации: 2,
за исключением пунктов 2.902, 2.903, 2.863</t>
  </si>
  <si>
    <t>Номера пунктов реестра расходных обязательств субъекта Российской Федерации: 2.8*,
за исключением пунктов 2.863</t>
  </si>
  <si>
    <t>Номера пунктов реестра расходных обязательств субъекта Российской Федерации: 4,
Номера пунктов таблицы 2: 1.4.1.1-1.4.1.98</t>
  </si>
  <si>
    <t>Номера пунктов таблицы 2: 1.4.3.1-1.4.3.99</t>
  </si>
  <si>
    <t>Номера пунктов реестра расходных обязательств субъекта Российской Федерации: 3.5, 3.6, 3.7, 3.8, 3.9</t>
  </si>
  <si>
    <t>Номера пунктов реестра расходных обязательств субъекта Российской Федерации: 5.2</t>
  </si>
  <si>
    <t>Номера пунктов таблицы 2: 1.4.2.97</t>
  </si>
  <si>
    <t>Номера пунктов реестра расходных обязательств субъекта Российской Федерации: 6.2</t>
  </si>
  <si>
    <t>Номера пунктов таблицы 2: 1.4.2.96</t>
  </si>
  <si>
    <t>Номера пунктов реестра расходных обязательств субъекта Российской Федерации: 7</t>
  </si>
  <si>
    <t>Номера пунктов реестра расходных обязательств субъекта Российской Федерации: 1.1, 1.2, 1.83, 1.114, 1.115, 1.336, 7.57, 7.65</t>
  </si>
  <si>
    <t>Номера пунктов реестра расходных обязательств субъекта Российской Федерации: 2.902</t>
  </si>
  <si>
    <t>Номера пунктов реестра расходных обязательств субъекта Российской Федерации: 1.3, 1.5, 1.81, 1.128, 1.141, 1.364, 7.31, 1.181</t>
  </si>
  <si>
    <t>Номера пунктов таблицы 2: 1.1.1, 1.1.2, 1.1.3, 1.2.1, 1.2.2, 1.2.6, 1.2.7, 1.2.13, 1.2.15, 1.2.18, 1.2.19, 1.4.2.1, 1.4.2.2, 1.4.2.47.4, 1.4.2.66, 1.4.2.66.1, 1.4.2.92</t>
  </si>
  <si>
    <t>Номера пунктов таблицы 2: 1.2.2, 1.4.2.1</t>
  </si>
  <si>
    <t>Номера пунктов таблицы 2: 1.1.36, 1.1.62, 1.2.5, 1.2.8, 1.2.17, 1.4.2.2.1, 1.4.2.2.3, 1.4.2.47.2, 1.4.2.78, 1.4.2.93, 1.4.2.99.7</t>
  </si>
  <si>
    <t>Номера пунктов реестра расходных обязательств субъекта Российской Федерации: 1.191.1</t>
  </si>
  <si>
    <t>Номера пунктов реестра расходных обязательств субъекта Российской Федерации: 1.192.1</t>
  </si>
  <si>
    <t>Номера пунктов реестра расходных обязательств субъекта Российской Федерации: 1.193.1</t>
  </si>
  <si>
    <t>Номера пунктов таблицы 2: 1.4.2.99.49.51</t>
  </si>
  <si>
    <t>Номера пунктов таблицы 2: 1.4.2.99.49.151</t>
  </si>
  <si>
    <t>Номера пунктов таблицы 2: 1.4.2.99.49.251</t>
  </si>
  <si>
    <t>Номера пунктов реестра расходных обязательств субъекта Российской Федерации: 1.15, 1.378, 7.48</t>
  </si>
  <si>
    <t>Номера пунктов реестра расходных обязательств субъекта Российской Федерации: 1.16, 1.329, 7.49</t>
  </si>
  <si>
    <t>Номера пунктов реестра расходных обязательств субъекта Российской Федерации: 1.17, 1.182, 1.183, 7.47, 1.188</t>
  </si>
  <si>
    <t>Номера пунктов реестра расходных обязательств субъекта Российской Федерации: 1.18, 7.46, 7.50</t>
  </si>
  <si>
    <t>Номера пунктов реестра расходных обязательств субъекта Российской Федерации: 1.134</t>
  </si>
  <si>
    <t>Номера пунктов реестра расходных обязательств субъекта Российской Федерации: 1.354, 1.355, 1.356, 1.359, 1.360, 1.369</t>
  </si>
  <si>
    <t>Номера пунктов таблицы 2: 1.1.53, 1.4.2.5, 1.4.2.99.115</t>
  </si>
  <si>
    <t>Номера пунктов таблицы 2: 1.1.64, 1.4.2.67, 1.4.2.99.74</t>
  </si>
  <si>
    <t>Номера пунктов таблицы 2: 1.1.54, 1.4.2.6</t>
  </si>
  <si>
    <t>Номера пунктов таблицы 2: 1.1.52, 1.1.55, 1.4.2.7</t>
  </si>
  <si>
    <t>Номера пунктов таблицы 2: 1.4.2.86</t>
  </si>
  <si>
    <t>Номера пунктов таблицы 2: 1.2.22, 1.4.2.87, 1.4.2.99.97, 1.4.2.99.98, 1.4.2.99.101, 1.4.2.99.102, 1.4.2.99.106</t>
  </si>
  <si>
    <t>Номера пунктов реестра расходных обязательств субъекта Российской Федерации: 1.191.2</t>
  </si>
  <si>
    <t>Номера пунктов реестра расходных обязательств субъекта Российской Федерации: 1.192.2</t>
  </si>
  <si>
    <t>Номера пунктов реестра расходных обязательств субъекта Российской Федерации: 1.193.2</t>
  </si>
  <si>
    <t>Номера пунктов таблицы 2: 1.4.2.99.49.52</t>
  </si>
  <si>
    <t>Номера пунктов таблицы 2: 1.4.2.99.49.152</t>
  </si>
  <si>
    <t>Номера пунктов таблицы 2: 1.4.2.99.49.252</t>
  </si>
  <si>
    <t>Номера пунктов реестра расходных обязательств субъекта Российской Федерации: 1.24, 1.25, 7.2</t>
  </si>
  <si>
    <t>Номера пунктов таблицы 2: 1.1.6, 1.4.2.12, 1.4.2.12.1</t>
  </si>
  <si>
    <t>Номера пунктов реестра расходных обязательств субъекта Российской Федерации: 1.191.3</t>
  </si>
  <si>
    <t>Номера пунктов реестра расходных обязательств субъекта Российской Федерации: 1.192.3</t>
  </si>
  <si>
    <t>Номера пунктов реестра расходных обязательств субъекта Российской Федерации: 1.193.3</t>
  </si>
  <si>
    <t>Номера пунктов таблицы 2: 1.4.2.99.49.53</t>
  </si>
  <si>
    <t>Номера пунктов таблицы 2: 1.4.2.99.49.153</t>
  </si>
  <si>
    <t>Номера пунктов таблицы 2: 1.4.2.99.49.253</t>
  </si>
  <si>
    <t>Номера пунктов реестра расходных обязательств субъекта Российской Федерации: 1.27, 1.33, 7.7</t>
  </si>
  <si>
    <t>Номера пунктов реестра расходных обязательств субъекта Российской Федерации: 1.28, 1.34, 7.8</t>
  </si>
  <si>
    <t>Номера пунктов реестра расходных обязательств субъекта Российской Федерации: 1.29, 1.153, 7.4</t>
  </si>
  <si>
    <t>Номера пунктов реестра расходных обязательств субъекта Российской Федерации: 1.30, 7.6</t>
  </si>
  <si>
    <t>Номера пунктов реестра расходных обязательств субъекта Российской Федерации: 1.31, 7.5</t>
  </si>
  <si>
    <t>Номера пунктов реестра расходных обязательств субъекта Российской Федерации: 1.32, 7.9</t>
  </si>
  <si>
    <t>Номера пунктов таблицы 2: 1.1.8, 1.4.2.13, 1.4.2.19</t>
  </si>
  <si>
    <t>Номера пунктов таблицы 2: 1.1.9, 1.4.2.14, 1.4.2.20</t>
  </si>
  <si>
    <t>Номера пунктов таблицы 2: 1.1.10, 1.4.2.15</t>
  </si>
  <si>
    <t>Номера пунктов таблицы 2: 1.1.11, 1.4.2.16</t>
  </si>
  <si>
    <t>Номера пунктов таблицы 2: 1.1.12, 1.4.2.17</t>
  </si>
  <si>
    <t>Номера пунктов таблицы 2: 1.1.13, 1.4.2.18</t>
  </si>
  <si>
    <t>Номера пунктов реестра расходных обязательств субъекта Российской Федерации: 1.191.4</t>
  </si>
  <si>
    <t>Номера пунктов реестра расходных обязательств субъекта Российской Федерации: 1.192.4</t>
  </si>
  <si>
    <t>Номера пунктов реестра расходных обязательств субъекта Российской Федерации: 1.193.4</t>
  </si>
  <si>
    <t>Номера пунктов таблицы 2: 1.4.2.99.49.54</t>
  </si>
  <si>
    <t>Номера пунктов таблицы 2: 1.4.2.99.49.154</t>
  </si>
  <si>
    <t>Номера пунктов таблицы 2: 1.4.2.99.49.254</t>
  </si>
  <si>
    <t>Номера пунктов реестра расходных обязательств субъекта Российской Федерации: 1.11, 1.12, 1.118, 1.119, 1.147-1.149, 1.175, 1.176, 1.304, 1.368, 7.59</t>
  </si>
  <si>
    <t>Номера пунктов таблицы 2: 1.4.2.11, 1.4.2.69, 1.4.2.70, 1.4.2.82, 1.4.2.82.1, 1.4.2.99.13-1.4.2.99.15, 1.4.2.99.105, 1.4.2.82, 1.4.2.99.41, 1.4.2.99.42</t>
  </si>
  <si>
    <t>Номера пунктов реестра расходных обязательств субъекта Российской Федерации: 1.191.5</t>
  </si>
  <si>
    <t>Номера пунктов реестра расходных обязательств субъекта Российской Федерации: 1.192.5</t>
  </si>
  <si>
    <t>Номера пунктов реестра расходных обязательств субъекта Российской Федерации: 1.193.5</t>
  </si>
  <si>
    <t>Номера пунктов таблицы 2: 1.4.2.99.49.55</t>
  </si>
  <si>
    <t>Номера пунктов таблицы 2: 1.4.2.99.49.155</t>
  </si>
  <si>
    <t>Номера пунктов таблицы 2: 1.4.2.99.49.255</t>
  </si>
  <si>
    <t>Номера пунктов реестра расходных обязательств субъекта Российской Федерации: 1.35, 1.36, 1.37, 1.38, 1.39, 1.40, 1.41, 1.42, 1.43, 1.44, 1.45, 1.110, 1.154, 1.372, 7.16-7.20, 7.52</t>
  </si>
  <si>
    <t>Номера пунктов реестра расходных обязательств субъекта Российской Федерации: 1.67, 1.157, 7.21</t>
  </si>
  <si>
    <t>Номера пунктов таблицы 2: 1.1.21, 1.1.22, 1.1.23, 1.1.24, 1.1.26, 1.1.57, 1.2.24, 1.4.2.21, 1.4.2.22, 1.4.2.23, 1.4.2.24, 1.4.2.25, 1.4.2.26, 1.4.2.27, 1.4.2.62.3, 1.4.2.99.109, 1.5.1, 1.5.2, 1.5.3, 1.5.4, 1.5.5, 1.4.2.99.20, 1.4.2.99.49.1</t>
  </si>
  <si>
    <t>Номера пунктов таблицы 2: 1.1.25, 1.4.2.41, 1.4.2.99.23</t>
  </si>
  <si>
    <t>Номера пунктов реестра расходных обязательств субъекта Российской Федерации: 1.191.6</t>
  </si>
  <si>
    <t>Номера пунктов реестра расходных обязательств субъекта Российской Федерации: 1.192.6</t>
  </si>
  <si>
    <t>Номера пунктов реестра расходных обязательств субъекта Российской Федерации: 1.193.6</t>
  </si>
  <si>
    <t>Номера пунктов таблицы 2: 1.4.2.99.49.56</t>
  </si>
  <si>
    <t>Номера пунктов таблицы 2: 1.4.2.99.49.156</t>
  </si>
  <si>
    <t>Номера пунктов таблицы 2: 1.4.2.99.49.256</t>
  </si>
  <si>
    <t>Номера пунктов реестра расходных обязательств субъекта Российской Федерации: 1.48-1.52, 1.146, 1.53, 1.155, 7.24, 7.25, 7.26, 7.27</t>
  </si>
  <si>
    <t>Номера пунктов таблицы 2: 1.1.29, 1.1.30, 1.1.31, 1.1.32, 1.4.2.29, 1.4.2.29.1-1.4.2.29.5, 1.4.2.99.12, 1.4.2.99.21</t>
  </si>
  <si>
    <t>Номера пунктов реестра расходных обязательств субъекта Российской Федерации: 1.191.7</t>
  </si>
  <si>
    <t>Номера пунктов реестра расходных обязательств субъекта Российской Федерации: 1.192.7</t>
  </si>
  <si>
    <t>Номера пунктов реестра расходных обязательств субъекта Российской Федерации: 1.193.7</t>
  </si>
  <si>
    <t>Номера пунктов таблицы 2: 1.4.2.99.49.57</t>
  </si>
  <si>
    <t>Номера пунктов таблицы 2: 1.4.2.99.49.157</t>
  </si>
  <si>
    <t>Номера пунктов таблицы 2: 1.4.2.99.49.257</t>
  </si>
  <si>
    <t>Номера пунктов реестра расходных обязательств субъекта Российской Федерации: 1.55, 7.22</t>
  </si>
  <si>
    <t>Номера пунктов реестра расходных обязательств субъекта Российской Федерации: 1.56, 1.366</t>
  </si>
  <si>
    <t>Номера пунктов реестра расходных обязательств субъекта Российской Федерации: 1.57, 1.150, 1.367</t>
  </si>
  <si>
    <t>Номера пунктов таблицы 2: 1.1.27, 1.4.2.31</t>
  </si>
  <si>
    <t>Номера пунктов таблицы 2: 1.4.2.32, 1.4.2.95</t>
  </si>
  <si>
    <t>Номера пунктов таблицы 2: 1.4.2.33, 1.4.2.99.16, 1.4.2.99.104</t>
  </si>
  <si>
    <t>Номера пунктов реестра расходных обязательств субъекта Российской Федерации: 1.191.8</t>
  </si>
  <si>
    <t>Номера пунктов реестра расходных обязательств субъекта Российской Федерации: 1.192.8</t>
  </si>
  <si>
    <t>Номера пунктов реестра расходных обязательств субъекта Российской Федерации: 1.193.8</t>
  </si>
  <si>
    <t>Номера пунктов таблицы 2: 1.4.2.99.49.58</t>
  </si>
  <si>
    <t>Номера пунктов таблицы 2: 1.4.2.99.49.158</t>
  </si>
  <si>
    <t>Номера пунктов таблицы 2: 1.4.2.99.49.258</t>
  </si>
  <si>
    <t>Номера пунктов реестра расходных обязательств субъекта Российской Федерации: 1.59</t>
  </si>
  <si>
    <t>Номера пунктов таблицы 2: 1.4.2.34.1</t>
  </si>
  <si>
    <t>Номера пунктов реестра расходных обязательств субъекта Российской Федерации: 1.191.9</t>
  </si>
  <si>
    <t>Номера пунктов реестра расходных обязательств субъекта Российской Федерации: 1.192.9</t>
  </si>
  <si>
    <t>Номера пунктов реестра расходных обязательств субъекта Российской Федерации: 1.193.9</t>
  </si>
  <si>
    <t>Номера пунктов таблицы 2: 1.4.2.99.49.59</t>
  </si>
  <si>
    <t>Номера пунктов таблицы 2: 1.4.2.99.49.159</t>
  </si>
  <si>
    <t>Номера пунктов таблицы 2: 1.4.2.99.49.259</t>
  </si>
  <si>
    <t>Номера пунктов реестра расходных обязательств субъекта Российской Федерации: 1.60, 1.143, 1.144</t>
  </si>
  <si>
    <t>Номера пунктов реестра расходных обязательств субъекта Российской Федерации: 1.61, 1.156, 1.333, 1.357, 1.358, 1.184, 1.187</t>
  </si>
  <si>
    <t>Номера пунктов реестра расходных обязательств субъекта Российской Федерации: 1.62, 1.84, 1.185</t>
  </si>
  <si>
    <t>Номера пунктов реестра расходных обязательств субъекта Российской Федерации: 1.46, 1.47, 1.63, 1.66, 1.186</t>
  </si>
  <si>
    <t>Номера пунктов реестра расходных обязательств субъекта Российской Федерации: 1.64</t>
  </si>
  <si>
    <t>Номера пунктов реестра расходных обязательств субъекта Российской Федерации: 2.903</t>
  </si>
  <si>
    <t>Номера пунктов таблицы 2: 1.4.2.35, 1.4.2.99.9, 1.4.2.99.10</t>
  </si>
  <si>
    <t>Номера пунктов таблицы 2: 1.4.2.36, 1.4.2.91, 1.4.2.99.99, 1.4.2.99.100, 1.4.2.99.22, 1.4.2.99.49.5, 1.4.2.99.49.8</t>
  </si>
  <si>
    <t>Номера пунктов таблицы 2: 1.4.2.37, 1.4.2.48, 1.4.2.49.6</t>
  </si>
  <si>
    <t>Номера пунктов таблицы 2: 1.4.2.28, 1.4.2.28.1, 1.4.2.38, 1.4.2.40, 1.4.2.99.49.7</t>
  </si>
  <si>
    <t>Номера пунктов таблицы 2: 1.4.2.38.1</t>
  </si>
  <si>
    <t>Номера пунктов таблицы 2: 1.2.23</t>
  </si>
  <si>
    <t>Номера пунктов реестра расходных обязательств субъекта Российской Федерации: 1.191.10</t>
  </si>
  <si>
    <t>Номера пунктов реестра расходных обязательств субъекта Российской Федерации: 1.192.10</t>
  </si>
  <si>
    <t>Номера пунктов реестра расходных обязательств субъекта Российской Федерации: 1.193.10</t>
  </si>
  <si>
    <t>Номера пунктов таблицы 2: 1.4.2.99.49.60</t>
  </si>
  <si>
    <t>Номера пунктов таблицы 2: 1.4.2.99.49.160</t>
  </si>
  <si>
    <t>Номера пунктов таблицы 2: 1.4.2.99.49.260</t>
  </si>
  <si>
    <t>Номера пунктов реестра расходных обязательств субъекта Российской Федерации: 1.72, 7.28, 7.29</t>
  </si>
  <si>
    <t>Номера пунктов таблицы 2: 1.1.33, 1.1.34, 1.4.2.45, 1.4.2.90</t>
  </si>
  <si>
    <t>Номера пунктов реестра расходных обязательств субъекта Российской Федерации: 1.191.11</t>
  </si>
  <si>
    <t>Номера пунктов реестра расходных обязательств субъекта Российской Федерации: 1.192.11</t>
  </si>
  <si>
    <t>Номера пунктов реестра расходных обязательств субъекта Российской Федерации: 1.193.11</t>
  </si>
  <si>
    <t>Номера пунктов таблицы 2: 1.4.2.99.49.61</t>
  </si>
  <si>
    <t>Номера пунктов таблицы 2: 1.4.2.99.49.161</t>
  </si>
  <si>
    <t>Номера пунктов таблицы 2: 1.4.2.99.49.261</t>
  </si>
  <si>
    <t>Номера пунктов реестра расходных обязательств субъекта Российской Федерации: 1.7, 1.8, 1.74, 1.92, 1.98, 1.99, 1.100, 1.163, 1.164, 1.170, 1.365, 7.10, 7.12, 7.14, 7.41, 7.42, 7.45</t>
  </si>
  <si>
    <t>Номера пунктов реестра расходных обязательств субъекта Российской Федерации: 1.74, 1.98, 1.99, 1.170, 1.365, 7.42</t>
  </si>
  <si>
    <t>Номера пунктов таблицы 2: 1.1.14, 1.1.16, 1.1.19, 1.1.47, 1.1.48, 1.1.51, 1.4.2.3, 1.4.2.3.1, 1.4.2.47, 1.4.2.52, 1.4.2.55, 1.4.2.56, 1.4.2.57, 1.4.2.94, 1.4.2.57.1, 1.4.2.57.2, 1.4.2.99.29, 1.4.2.99.30, 1.4.2.99.36</t>
  </si>
  <si>
    <t>Номера пунктов таблицы 2: 1.1.48, 1.4.2.56</t>
  </si>
  <si>
    <t>Номера пунктов реестра расходных обязательств субъекта Российской Федерации: 1.191.12</t>
  </si>
  <si>
    <t>Номера пунктов реестра расходных обязательств субъекта Российской Федерации: 1.192.12</t>
  </si>
  <si>
    <t>Номера пунктов реестра расходных обязательств субъекта Российской Федерации: 1.193.12</t>
  </si>
  <si>
    <t>Номера пунктов таблицы 2: 1.4.2.99.49.62</t>
  </si>
  <si>
    <t>Номера пунктов таблицы 2: 1.4.2.99.49.162</t>
  </si>
  <si>
    <t>Номера пунктов таблицы 2: 1.4.2.99.49.262</t>
  </si>
  <si>
    <t>Номера пунктов реестра расходных обязательств субъекта Российской Федерации: 1.77</t>
  </si>
  <si>
    <t>Номера пунктов таблицы 2: 1.2.3, 1.42.99.49.3</t>
  </si>
  <si>
    <t>Номера пунктов реестра расходных обязательств субъекта Российской Федерации: 1.191.13</t>
  </si>
  <si>
    <t>Номера пунктов реестра расходных обязательств субъекта Российской Федерации: 1.192.13</t>
  </si>
  <si>
    <t>Номера пунктов реестра расходных обязательств субъекта Российской Федерации: 1.193.13</t>
  </si>
  <si>
    <t>Номера пунктов таблицы 2: 1.4.2.99.49.63</t>
  </si>
  <si>
    <t>Номера пунктов таблицы 2: 1.4.2.99.49.163</t>
  </si>
  <si>
    <t>Номера пунктов таблицы 2: 1.4.2.99.49.263</t>
  </si>
  <si>
    <t>Номера пунктов реестра расходных обязательств субъекта Российской Федерации: 1.4, 1.6, 1.9, 1.10, 1.13, 1.14, 1.19, 1.20, 1.21, 1.22, 1.23, 1.54, 1.58, 1.65, 1.68, 1.69, 1.70, 1.71, 1.73, 1.75, 1.76, 1.78, 1.82, 1.85, 1.86, 1.87, 1.88, 1.89, 1.90, 1.91, 1.93, 1.94, 1.95, 1.96, 1.101, 1.102, 1.103, 1.104, 1.105, 1.107, 1.108, 1.109, 1.111, 1.112, 1.113, 1.116, 1.117, 1.120, 1.121, 1.122, 1.124, 1.125, 1.126, 1.127, 1.129, 1.130, 1.131, 1.132, 1.133, 1.135-1.137, 1.139, 1.140, 1.142, 1.145, 1.151, 1.152, 1.158, 1.159-1.162, 1.166-1.169, 1.171-1.174, 1.177-1.179, 1.189, 1.180, 1.306, 1.315, 1.316, 1.323, 1.328, 1.344, 1.303, 1.342, 1.165</t>
  </si>
  <si>
    <t>Номера пунктов таблицы 2: 1.4.2.2.2, 1.4.2.2.4, 1.4.2.3.2, 1.4.2.4, 1.4.2.4.1, 1.4.2.4.2, 1.4.2.8-1.4.2.10.1, 1.4.2.30, 1.4.2.34, 1.4.2.39, 1.4.2.42-1.4.2.44, 1.4.2.46, 1.4.2.47.1, 1.4.2.47.3, 1.4.2.48.1-1.4.2.51.2, 1.4.2.53-1.4.2.54.1, 1.4.2.57.1-1.4.2.62.2, 1.4.2.63, 1.4.2.64, 1.4.2.65, 1.4.2.68, 1.4.2.71, 1.4.2.72, 1.4.2.73, 1.4.2.74, 1.4.2.75, 1.4.2.76, 1.4.2.77, 1.4.2.79, 1.4.2.80, 1.4.2.81, 1.4.2.83-1.4.2.85.1, 1.4.2.99.1-1.4.2.99.6, 1.4.2.99.8, 1.4.2.99.11, 1.4.2.99.17, 1.4.2.99.18, 1.4.2.99.31-1.4.2.99.35, 1.4.2.99.37-1.4.2.99.40, 1.4.2.99.43-1.4.2.99.46, 1.4.2.99.49.2, 1.4.2.99.49.4, 1.4.2.99.49.10, 1.4.2.99.24, 1.4.2.99.28, 1.4.2.99.52, 1.4.2.99.54, 1.4.2.99.62, 1.4.2.99.63, 1.4.2.99.69, 1.4.2.99.73, 1.4.2.99.85, 1.4.2.99.87, 1.4.2.99.4,
за исключением пунктов 1.4.2.61</t>
  </si>
  <si>
    <t>Номера пунктов реестра расходных обязательств субъекта Российской Федерации: 1.191.14</t>
  </si>
  <si>
    <t>Номера пунктов реестра расходных обязательств субъекта Российской Федерации: 1.192.14</t>
  </si>
  <si>
    <t>Номера пунктов реестра расходных обязательств субъекта Российской Федерации: 1.193.14</t>
  </si>
  <si>
    <t>Номера пунктов таблицы 2: 1.4.2.99.49.64</t>
  </si>
  <si>
    <t>Номера пунктов таблицы 2: 1.4.2.99.49.164</t>
  </si>
  <si>
    <t>Номера пунктов таблицы 2: 1.4.2.99.49.264</t>
  </si>
  <si>
    <t>Номера пунктов реестра расходных обязательств субъекта Российской Федерации: 1.317, 1.194</t>
  </si>
  <si>
    <t>Номера пунктов таблицы 2: 1.2.21, 1.4.2.89</t>
  </si>
  <si>
    <t>Номера пунктов реестра расходных обязательств субъекта Российской Федерации: 1.191.15</t>
  </si>
  <si>
    <t>Номера пунктов реестра расходных обязательств субъекта Российской Федерации: 1.192.15</t>
  </si>
  <si>
    <t>Номера пунктов реестра расходных обязательств субъекта Российской Федерации: 1.193.15</t>
  </si>
  <si>
    <t>Номера пунктов таблицы 2: 1.4.2.99.49.65</t>
  </si>
  <si>
    <t>Номера пунктов таблицы 2: 1.4.2.99.49.165</t>
  </si>
  <si>
    <t>Номера пунктов таблицы 2: 1.4.2.99.49.265</t>
  </si>
  <si>
    <t>Номера пунктов реестра расходных обязательств субъекта Российской Федерации: 1.301-1.377,
за исключением пунктов 1.304, 1.317, 1.329, 1.333, 1.336, 1.354-1.360, 1.364-1.369, 1.372, 1.374, 1.303, 1.306, 1.315, 1.316, 1.323, 1.328, 1.344, 1.342</t>
  </si>
  <si>
    <t>Номера пунктов реестра расходных обязательств субъекта Российской Федерации: 1.345, 1.361</t>
  </si>
  <si>
    <t>Номера пунктов таблицы 2: 1.4.2.98, 1.4.2.99.50-1.4.2.99.72, 1.4.2.99.75-1.4.2.99.96, 1.4.2.99.103, 1.4.2.99.107, 1.4.2.99.108, 1.4.2.99.110-1.4.2.99.114, 1.4.2.99.97, 1.4.2.99.84, 1.4.2.99.86, 1.4.2.99.88-1.4.2.99.96, 1.4.2.99.116-1.4.2.99.500,
за исключением пунктов 1.4.2.99.111</t>
  </si>
  <si>
    <t>Номера пунктов реестра расходных обязательств субъекта Российской Федерации: 1.191.16</t>
  </si>
  <si>
    <t>Номера пунктов реестра расходных обязательств субъекта Российской Федерации: 1.192.16</t>
  </si>
  <si>
    <t>Номера пунктов реестра расходных обязательств субъекта Российской Федерации: 1.193.16</t>
  </si>
  <si>
    <t>Номера пунктов таблицы 2: 1.4.2.99.49.66</t>
  </si>
  <si>
    <t>Номера пунктов таблицы 2: 1.4.2.99.49.166</t>
  </si>
  <si>
    <t>Номера пунктов таблицы 2: 1.4.2.99.49.266</t>
  </si>
  <si>
    <t>Номера пунктов реестра расходных обязательств субъекта Российской Федерации: 1.5??</t>
  </si>
  <si>
    <t>Номера пунктов таблицы 2: 1.4.2.99</t>
  </si>
  <si>
    <t>Номера пунктов реестра расходных обязательств субъекта Российской Федерации: 1.191.17</t>
  </si>
  <si>
    <t>Номера пунктов реестра расходных обязательств субъекта Российской Федерации: 1.192.17</t>
  </si>
  <si>
    <t>Номера пунктов реестра расходных обязательств субъекта Российской Федерации: 1.193.17</t>
  </si>
  <si>
    <t>Номера пунктов таблицы 2: 1.4.2.99.49.67</t>
  </si>
  <si>
    <t>Номера пунктов таблицы 2: 1.4.2.99.49.167</t>
  </si>
  <si>
    <t>Номера пунктов таблицы 2: 1.4.2.99.49.267</t>
  </si>
  <si>
    <t>Номера пунктов реестра расходных обязательств субъекта Российской Федерации: 7.3</t>
  </si>
  <si>
    <t>Номера пунктов таблицы 2: 1.1.7, 1.1.18</t>
  </si>
  <si>
    <t>Номера пунктов реестра расходных обязательств субъекта Российской Федерации: 1.191.18</t>
  </si>
  <si>
    <t>Номера пунктов реестра расходных обязательств субъекта Российской Федерации: 1.192.18</t>
  </si>
  <si>
    <t>Номера пунктов реестра расходных обязательств субъекта Российской Федерации: 1.193.18</t>
  </si>
  <si>
    <t>Номера пунктов таблицы 2: 1.4.2.99.49.68</t>
  </si>
  <si>
    <t>Номера пунктов таблицы 2: 1.4.2.99.49.168</t>
  </si>
  <si>
    <t>Номера пунктов таблицы 2: 1.4.2.99.49.268</t>
  </si>
  <si>
    <t>Номера пунктов реестра расходных обязательств субъекта Российской Федерации: 7.1, 7.33, 7.61, 7.62, 7.64, 7.66, 7.67</t>
  </si>
  <si>
    <t>Номера пунктов таблицы 2: 1.1.4, 1.1.5, 1.1.38, 1.2.11, 1.2.12, 1.2.16, 1.2.20</t>
  </si>
  <si>
    <t>Номера пунктов реестра расходных обязательств субъекта Российской Федерации: 1.191.19</t>
  </si>
  <si>
    <t>Номера пунктов реестра расходных обязательств субъекта Российской Федерации: 1.192.19</t>
  </si>
  <si>
    <t>Номера пунктов реестра расходных обязательств субъекта Российской Федерации: 1.193.19</t>
  </si>
  <si>
    <t>Номера пунктов таблицы 2: 1.4.2.99.49.69</t>
  </si>
  <si>
    <t>Номера пунктов таблицы 2: 1.4.2.99.49.169</t>
  </si>
  <si>
    <t>Номера пунктов таблицы 2: 1.4.2.99.49.269</t>
  </si>
  <si>
    <t>Номера пунктов реестра расходных обязательств субъекта Российской Федерации: 7.38, 7.56, 7.58</t>
  </si>
  <si>
    <t>Номера пунктов таблицы 2: 1.1.43, 1.1.44, 1.1.61, 1.1.63, 1.1.65</t>
  </si>
  <si>
    <t>Номера пунктов реестра расходных обязательств субъекта Российской Федерации: 1.191.20</t>
  </si>
  <si>
    <t>Номера пунктов реестра расходных обязательств субъекта Российской Федерации: 1.192.20</t>
  </si>
  <si>
    <t>Номера пунктов реестра расходных обязательств субъекта Российской Федерации: 1.193.20</t>
  </si>
  <si>
    <t>Номера пунктов таблицы 2: 1.4.2.99.49.70</t>
  </si>
  <si>
    <t>Номера пунктов таблицы 2: 1.4.2.99.49.170</t>
  </si>
  <si>
    <t>Номера пунктов таблицы 2: 1.4.2.99.49.270</t>
  </si>
  <si>
    <t>Номера пунктов реестра расходных обязательств субъекта Российской Федерации: 7.30, 7.32, 7.34, 7.35, 7.36, 7.37, 7.39, 7.40, 7.43</t>
  </si>
  <si>
    <t>Номера пунктов таблицы 2: 1.1.35, 1.1.37, 1.1.39, 1.1.40, 1.1.41, 1.1.42, 1.1.45, 1.1.46, 1.1.49, 1.1.66, 1.1.67</t>
  </si>
  <si>
    <t>Номера пунктов таблицы 2: 1.1.41</t>
  </si>
  <si>
    <t>Номера пунктов реестра расходных обязательств субъекта Российской Федерации: 1.191.21</t>
  </si>
  <si>
    <t>Номера пунктов реестра расходных обязательств субъекта Российской Федерации: 1.192.21</t>
  </si>
  <si>
    <t>Номера пунктов реестра расходных обязательств субъекта Российской Федерации: 1.193.21</t>
  </si>
  <si>
    <t>Номера пунктов таблицы 2: 1.4.2.99.49.71</t>
  </si>
  <si>
    <t>Номера пунктов таблицы 2: 1.4.2.99.49.171</t>
  </si>
  <si>
    <t>Номера пунктов таблицы 2: 1.4.2.99.49.271</t>
  </si>
  <si>
    <t>Номера пунктов реестра расходных обязательств субъекта Российской Федерации: 7.11, 7.13, 7.15, 7.23, 7.44, 7.51, 7.53, 7.54, 7.55, 7.63, 7.68, 7.69, 7.70, 7.71</t>
  </si>
  <si>
    <t>Номера пунктов таблицы 2: 1.1.15, 1.1.17, 1.1.20, 1.1.28, 1.1.50, 1.1.56, 1.1.58, 1.1.59, 1.1.60, 1.2.9, 1.2.10, 1.2.14, 1.2.26-1.2.99, 1.1.68</t>
  </si>
  <si>
    <t>Номера пунктов реестра расходных обязательств субъекта Российской Федерации: 1.191.23</t>
  </si>
  <si>
    <t>Номера пунктов реестра расходных обязательств субъекта Российской Федерации: 1.192.23</t>
  </si>
  <si>
    <t>Номера пунктов реестра расходных обязательств субъекта Российской Федерации: 1.193.23</t>
  </si>
  <si>
    <t>Номера пунктов таблицы 2: 1.4.2.99.49.73</t>
  </si>
  <si>
    <t>Номера пунктов таблицы 2: 1.4.2.99.49.173</t>
  </si>
  <si>
    <t>Номера пунктов таблицы 2: 1.4.2.99.49.273</t>
  </si>
  <si>
    <t>Номера пунктов таблицы 2: 1.3.1, 1.3.2, 1.3.3, 1.3.4</t>
  </si>
  <si>
    <t>Номера пунктов реестра расходных обязательств субъекта Российской Федерации: 1.374, 2.863</t>
  </si>
  <si>
    <t>Номера пунктов таблицы 2: 1.5.6, 1.2.25, 1.4.2.99.111</t>
  </si>
  <si>
    <t>Номера пунктов реестра расходных обязательств субъекта Российской Федерации: 1.191.24</t>
  </si>
  <si>
    <t>Номера пунктов реестра расходных обязательств субъекта Российской Федерации: 1.192.24</t>
  </si>
  <si>
    <t>Номера пунктов реестра расходных обязательств субъекта Российской Федерации: 1.193.24</t>
  </si>
  <si>
    <t>Номера пунктов таблицы 2: 1.4.2.99.49.74</t>
  </si>
  <si>
    <t>Номера пунктов таблицы 2: 1.4.2.99.49.174</t>
  </si>
  <si>
    <t>Номера пунктов таблицы 2: 1.4.2.99.49.274</t>
  </si>
</sst>
</file>

<file path=xl/styles.xml><?xml version="1.0" encoding="utf-8"?>
<styleSheet xmlns="http://schemas.openxmlformats.org/spreadsheetml/2006/main">
  <fonts count="7">
    <font>
      <sz val="11"/>
      <name val="Calibri"/>
      <family val="2"/>
      <scheme val="minor"/>
    </font>
    <font>
      <sz val="11"/>
      <color rgb="FF000000"/>
      <name val="Arial"/>
    </font>
    <font>
      <sz val="10"/>
      <color rgb="FFFFFFFF"/>
      <name val="Arial"/>
    </font>
    <font>
      <sz val="11"/>
      <color rgb="FFFFFFFF"/>
      <name val="Arial"/>
    </font>
    <font>
      <i/>
      <sz val="11"/>
      <color rgb="FF000000"/>
      <name val="Arial"/>
    </font>
    <font>
      <sz val="11"/>
      <color rgb="FF000000"/>
      <name val="Calibri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7">
    <xf numFmtId="0" fontId="0" fillId="0" borderId="0"/>
    <xf numFmtId="0" fontId="1" fillId="0" borderId="1">
      <alignment horizontal="right" wrapText="1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left" wrapText="1"/>
    </xf>
    <xf numFmtId="0" fontId="2" fillId="0" borderId="1">
      <alignment horizontal="center" vertical="center" shrinkToFit="1"/>
    </xf>
    <xf numFmtId="49" fontId="1" fillId="0" borderId="2">
      <alignment horizontal="center" vertical="center" wrapText="1"/>
    </xf>
    <xf numFmtId="0" fontId="1" fillId="0" borderId="1"/>
    <xf numFmtId="0" fontId="3" fillId="0" borderId="1">
      <alignment horizontal="center" vertical="center" shrinkToFit="1"/>
    </xf>
    <xf numFmtId="49" fontId="1" fillId="0" borderId="2">
      <alignment horizontal="center" vertical="top" wrapText="1"/>
    </xf>
    <xf numFmtId="4" fontId="1" fillId="0" borderId="2">
      <alignment horizontal="right" vertical="top" shrinkToFit="1"/>
    </xf>
    <xf numFmtId="0" fontId="1" fillId="0" borderId="1">
      <alignment horizontal="center" vertical="center" shrinkToFit="1"/>
    </xf>
    <xf numFmtId="49" fontId="4" fillId="0" borderId="2">
      <alignment horizontal="center" vertical="top" wrapText="1"/>
    </xf>
    <xf numFmtId="4" fontId="1" fillId="0" borderId="2">
      <alignment horizontal="center" vertical="top" wrapText="1"/>
    </xf>
    <xf numFmtId="49" fontId="1" fillId="0" borderId="1">
      <alignment horizontal="center" vertical="center" shrinkToFit="1"/>
    </xf>
    <xf numFmtId="0" fontId="6" fillId="0" borderId="0"/>
    <xf numFmtId="0" fontId="6" fillId="0" borderId="0"/>
    <xf numFmtId="0" fontId="6" fillId="0" borderId="0"/>
    <xf numFmtId="0" fontId="5" fillId="0" borderId="1"/>
    <xf numFmtId="0" fontId="5" fillId="0" borderId="1"/>
    <xf numFmtId="0" fontId="1" fillId="2" borderId="1"/>
    <xf numFmtId="0" fontId="1" fillId="2" borderId="1">
      <alignment shrinkToFit="1"/>
    </xf>
    <xf numFmtId="49" fontId="1" fillId="0" borderId="3">
      <alignment horizontal="center" vertical="center" wrapText="1"/>
    </xf>
    <xf numFmtId="49" fontId="1" fillId="2" borderId="1"/>
    <xf numFmtId="0" fontId="1" fillId="2" borderId="1">
      <alignment horizontal="left"/>
    </xf>
    <xf numFmtId="1" fontId="1" fillId="2" borderId="1"/>
    <xf numFmtId="0" fontId="1" fillId="2" borderId="1">
      <alignment horizontal="center" vertical="center" shrinkToFit="1"/>
    </xf>
  </cellStyleXfs>
  <cellXfs count="21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>
      <alignment horizontal="center"/>
    </xf>
    <xf numFmtId="0" fontId="2" fillId="0" borderId="1" xfId="5" applyNumberFormat="1" applyProtection="1">
      <alignment horizontal="center" vertical="center" shrinkToFit="1"/>
    </xf>
    <xf numFmtId="49" fontId="1" fillId="0" borderId="2" xfId="6" applyNumberFormat="1" applyProtection="1">
      <alignment horizontal="center" vertical="center" wrapText="1"/>
    </xf>
    <xf numFmtId="0" fontId="1" fillId="0" borderId="1" xfId="7" applyNumberFormat="1" applyProtection="1"/>
    <xf numFmtId="0" fontId="3" fillId="0" borderId="1" xfId="8" applyNumberFormat="1" applyProtection="1">
      <alignment horizontal="center" vertical="center" shrinkToFit="1"/>
    </xf>
    <xf numFmtId="49" fontId="1" fillId="0" borderId="2" xfId="9" applyNumberFormat="1" applyProtection="1">
      <alignment horizontal="center" vertical="top" wrapText="1"/>
    </xf>
    <xf numFmtId="4" fontId="1" fillId="0" borderId="2" xfId="10" applyNumberFormat="1" applyProtection="1">
      <alignment horizontal="right" vertical="top" shrinkToFit="1"/>
    </xf>
    <xf numFmtId="0" fontId="1" fillId="0" borderId="1" xfId="11" applyNumberFormat="1" applyProtection="1">
      <alignment horizontal="center" vertical="center" shrinkToFit="1"/>
    </xf>
    <xf numFmtId="49" fontId="4" fillId="0" borderId="2" xfId="12" applyNumberFormat="1" applyProtection="1">
      <alignment horizontal="center" vertical="top" wrapText="1"/>
    </xf>
    <xf numFmtId="4" fontId="1" fillId="0" borderId="2" xfId="13" applyNumberFormat="1" applyProtection="1">
      <alignment horizontal="center" vertical="top" wrapText="1"/>
    </xf>
    <xf numFmtId="49" fontId="1" fillId="0" borderId="1" xfId="14" applyNumberFormat="1" applyProtection="1">
      <alignment horizontal="center" vertical="center" shrinkToFit="1"/>
    </xf>
    <xf numFmtId="0" fontId="1" fillId="0" borderId="2" xfId="6" applyNumberFormat="1" applyProtection="1">
      <alignment horizontal="center" vertical="center" wrapText="1"/>
    </xf>
    <xf numFmtId="0" fontId="0" fillId="0" borderId="0" xfId="0" applyNumberFormat="1" applyProtection="1">
      <protection locked="0"/>
    </xf>
    <xf numFmtId="0" fontId="1" fillId="0" borderId="1" xfId="3" applyNumberFormat="1" applyProtection="1">
      <alignment horizontal="center" wrapText="1"/>
    </xf>
    <xf numFmtId="0" fontId="1" fillId="0" borderId="1" xfId="3">
      <alignment horizontal="center" wrapText="1"/>
    </xf>
    <xf numFmtId="0" fontId="1" fillId="0" borderId="1" xfId="4" applyNumberFormat="1" applyProtection="1">
      <alignment horizontal="left" wrapText="1"/>
    </xf>
    <xf numFmtId="0" fontId="1" fillId="0" borderId="1" xfId="4">
      <alignment horizontal="left" wrapText="1"/>
    </xf>
    <xf numFmtId="0" fontId="1" fillId="0" borderId="1" xfId="1" applyNumberFormat="1" applyProtection="1">
      <alignment horizontal="right" wrapText="1"/>
    </xf>
    <xf numFmtId="0" fontId="1" fillId="0" borderId="1" xfId="1">
      <alignment horizontal="right" wrapText="1"/>
    </xf>
  </cellXfs>
  <cellStyles count="27">
    <cellStyle name="br" xfId="17"/>
    <cellStyle name="col" xfId="16"/>
    <cellStyle name="st23" xfId="12"/>
    <cellStyle name="st24" xfId="1"/>
    <cellStyle name="st25" xfId="3"/>
    <cellStyle name="style0" xfId="18"/>
    <cellStyle name="td" xfId="19"/>
    <cellStyle name="tr" xfId="15"/>
    <cellStyle name="xl21" xfId="20"/>
    <cellStyle name="xl22" xfId="21"/>
    <cellStyle name="xl23" xfId="5"/>
    <cellStyle name="xl24" xfId="22"/>
    <cellStyle name="xl25" xfId="7"/>
    <cellStyle name="xl26" xfId="23"/>
    <cellStyle name="xl27" xfId="6"/>
    <cellStyle name="xl28" xfId="4"/>
    <cellStyle name="xl29" xfId="2"/>
    <cellStyle name="xl30" xfId="14"/>
    <cellStyle name="xl31" xfId="24"/>
    <cellStyle name="xl32" xfId="8"/>
    <cellStyle name="xl33" xfId="25"/>
    <cellStyle name="xl34" xfId="9"/>
    <cellStyle name="xl35" xfId="26"/>
    <cellStyle name="xl36" xfId="10"/>
    <cellStyle name="xl37" xfId="13"/>
    <cellStyle name="xl38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S16"/>
  <sheetViews>
    <sheetView tabSelected="1" zoomScale="70" zoomScaleNormal="70" zoomScaleSheetLayoutView="70" zoomScalePageLayoutView="70" workbookViewId="0">
      <selection activeCell="A10" sqref="A10:XFD10"/>
    </sheetView>
  </sheetViews>
  <sheetFormatPr defaultRowHeight="15"/>
  <cols>
    <col min="1" max="1" width="0.140625" style="1" customWidth="1"/>
    <col min="2" max="2" width="40.7109375" style="1" customWidth="1"/>
    <col min="3" max="381" width="21.42578125" style="1" customWidth="1"/>
    <col min="382" max="382" width="9.140625" style="1" hidden="1"/>
    <col min="383" max="383" width="7.28515625" style="1" customWidth="1"/>
    <col min="384" max="16384" width="9.140625" style="1"/>
  </cols>
  <sheetData>
    <row r="1" spans="1:383" ht="15.2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"/>
      <c r="NS1" s="2"/>
    </row>
    <row r="2" spans="1:383" ht="15.2" customHeight="1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"/>
      <c r="NS2" s="2"/>
    </row>
    <row r="3" spans="1:383" ht="15.2" customHeight="1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"/>
      <c r="NS3" s="2"/>
    </row>
    <row r="4" spans="1:383" ht="15.2" customHeight="1">
      <c r="A4" s="19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"/>
      <c r="NS4" s="2"/>
    </row>
    <row r="5" spans="1:383" ht="15.2" customHeight="1">
      <c r="A5" s="15" t="s">
        <v>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2"/>
      <c r="NS5" s="2"/>
    </row>
    <row r="6" spans="1:383" ht="15.2" customHeight="1">
      <c r="A6" s="15" t="s">
        <v>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2"/>
      <c r="NS6" s="2"/>
    </row>
    <row r="7" spans="1:383" ht="15.2" customHeight="1">
      <c r="A7" s="15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2"/>
      <c r="NS7" s="2"/>
    </row>
    <row r="8" spans="1:383" ht="15.2" customHeight="1">
      <c r="A8" s="17" t="s">
        <v>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2"/>
      <c r="NS8" s="2"/>
    </row>
    <row r="9" spans="1:383" ht="15.2" customHeight="1">
      <c r="A9" s="17" t="s">
        <v>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2"/>
      <c r="NS9" s="2"/>
    </row>
    <row r="10" spans="1:383" s="14" customFormat="1" ht="409.5">
      <c r="A10" s="3" t="s">
        <v>9</v>
      </c>
      <c r="B10" s="13" t="s">
        <v>10</v>
      </c>
      <c r="C10" s="13" t="s">
        <v>11</v>
      </c>
      <c r="D10" s="13" t="s">
        <v>12</v>
      </c>
      <c r="E10" s="13" t="s">
        <v>13</v>
      </c>
      <c r="F10" s="13" t="s">
        <v>14</v>
      </c>
      <c r="G10" s="13" t="s">
        <v>15</v>
      </c>
      <c r="H10" s="13" t="s">
        <v>16</v>
      </c>
      <c r="I10" s="13" t="s">
        <v>17</v>
      </c>
      <c r="J10" s="13" t="s">
        <v>18</v>
      </c>
      <c r="K10" s="13" t="s">
        <v>19</v>
      </c>
      <c r="L10" s="13" t="s">
        <v>20</v>
      </c>
      <c r="M10" s="13" t="s">
        <v>21</v>
      </c>
      <c r="N10" s="13" t="s">
        <v>22</v>
      </c>
      <c r="O10" s="13" t="s">
        <v>23</v>
      </c>
      <c r="P10" s="13" t="s">
        <v>24</v>
      </c>
      <c r="Q10" s="13" t="s">
        <v>25</v>
      </c>
      <c r="R10" s="13" t="s">
        <v>26</v>
      </c>
      <c r="S10" s="13" t="s">
        <v>27</v>
      </c>
      <c r="T10" s="13" t="s">
        <v>28</v>
      </c>
      <c r="U10" s="13" t="s">
        <v>29</v>
      </c>
      <c r="V10" s="13" t="s">
        <v>30</v>
      </c>
      <c r="W10" s="13" t="s">
        <v>31</v>
      </c>
      <c r="X10" s="13" t="s">
        <v>32</v>
      </c>
      <c r="Y10" s="13" t="s">
        <v>33</v>
      </c>
      <c r="Z10" s="13" t="s">
        <v>34</v>
      </c>
      <c r="AA10" s="13" t="s">
        <v>35</v>
      </c>
      <c r="AB10" s="13" t="s">
        <v>36</v>
      </c>
      <c r="AC10" s="13" t="s">
        <v>37</v>
      </c>
      <c r="AD10" s="13" t="s">
        <v>38</v>
      </c>
      <c r="AE10" s="13" t="s">
        <v>39</v>
      </c>
      <c r="AF10" s="13" t="s">
        <v>40</v>
      </c>
      <c r="AG10" s="13" t="s">
        <v>41</v>
      </c>
      <c r="AH10" s="13" t="s">
        <v>42</v>
      </c>
      <c r="AI10" s="13" t="s">
        <v>43</v>
      </c>
      <c r="AJ10" s="13" t="s">
        <v>44</v>
      </c>
      <c r="AK10" s="13" t="s">
        <v>45</v>
      </c>
      <c r="AL10" s="13" t="s">
        <v>29</v>
      </c>
      <c r="AM10" s="13" t="s">
        <v>30</v>
      </c>
      <c r="AN10" s="13" t="s">
        <v>31</v>
      </c>
      <c r="AO10" s="13" t="s">
        <v>32</v>
      </c>
      <c r="AP10" s="13" t="s">
        <v>33</v>
      </c>
      <c r="AQ10" s="13" t="s">
        <v>34</v>
      </c>
      <c r="AR10" s="13" t="s">
        <v>35</v>
      </c>
      <c r="AS10" s="13" t="s">
        <v>36</v>
      </c>
      <c r="AT10" s="13" t="s">
        <v>46</v>
      </c>
      <c r="AU10" s="13" t="s">
        <v>47</v>
      </c>
      <c r="AV10" s="13" t="s">
        <v>48</v>
      </c>
      <c r="AW10" s="13" t="s">
        <v>49</v>
      </c>
      <c r="AX10" s="13" t="s">
        <v>50</v>
      </c>
      <c r="AY10" s="13" t="s">
        <v>51</v>
      </c>
      <c r="AZ10" s="13" t="s">
        <v>52</v>
      </c>
      <c r="BA10" s="13" t="s">
        <v>53</v>
      </c>
      <c r="BB10" s="13" t="s">
        <v>54</v>
      </c>
      <c r="BC10" s="13" t="s">
        <v>55</v>
      </c>
      <c r="BD10" s="13" t="s">
        <v>56</v>
      </c>
      <c r="BE10" s="13" t="s">
        <v>57</v>
      </c>
      <c r="BF10" s="13" t="s">
        <v>58</v>
      </c>
      <c r="BG10" s="13" t="s">
        <v>29</v>
      </c>
      <c r="BH10" s="13" t="s">
        <v>30</v>
      </c>
      <c r="BI10" s="13" t="s">
        <v>31</v>
      </c>
      <c r="BJ10" s="13" t="s">
        <v>32</v>
      </c>
      <c r="BK10" s="13" t="s">
        <v>33</v>
      </c>
      <c r="BL10" s="13" t="s">
        <v>34</v>
      </c>
      <c r="BM10" s="13" t="s">
        <v>35</v>
      </c>
      <c r="BN10" s="13" t="s">
        <v>36</v>
      </c>
      <c r="BO10" s="13" t="s">
        <v>59</v>
      </c>
      <c r="BP10" s="13" t="s">
        <v>60</v>
      </c>
      <c r="BQ10" s="13" t="s">
        <v>61</v>
      </c>
      <c r="BR10" s="13" t="s">
        <v>62</v>
      </c>
      <c r="BS10" s="13" t="s">
        <v>61</v>
      </c>
      <c r="BT10" s="13" t="s">
        <v>29</v>
      </c>
      <c r="BU10" s="13" t="s">
        <v>30</v>
      </c>
      <c r="BV10" s="13" t="s">
        <v>31</v>
      </c>
      <c r="BW10" s="13" t="s">
        <v>32</v>
      </c>
      <c r="BX10" s="13" t="s">
        <v>33</v>
      </c>
      <c r="BY10" s="13" t="s">
        <v>34</v>
      </c>
      <c r="BZ10" s="13" t="s">
        <v>35</v>
      </c>
      <c r="CA10" s="13" t="s">
        <v>36</v>
      </c>
      <c r="CB10" s="13" t="s">
        <v>63</v>
      </c>
      <c r="CC10" s="13" t="s">
        <v>64</v>
      </c>
      <c r="CD10" s="13" t="s">
        <v>65</v>
      </c>
      <c r="CE10" s="13" t="s">
        <v>66</v>
      </c>
      <c r="CF10" s="13" t="s">
        <v>67</v>
      </c>
      <c r="CG10" s="13" t="s">
        <v>68</v>
      </c>
      <c r="CH10" s="13" t="s">
        <v>69</v>
      </c>
      <c r="CI10" s="13" t="s">
        <v>70</v>
      </c>
      <c r="CJ10" s="13" t="s">
        <v>71</v>
      </c>
      <c r="CK10" s="13" t="s">
        <v>72</v>
      </c>
      <c r="CL10" s="13" t="s">
        <v>73</v>
      </c>
      <c r="CM10" s="13" t="s">
        <v>74</v>
      </c>
      <c r="CN10" s="13" t="s">
        <v>75</v>
      </c>
      <c r="CO10" s="13" t="s">
        <v>29</v>
      </c>
      <c r="CP10" s="13" t="s">
        <v>30</v>
      </c>
      <c r="CQ10" s="13" t="s">
        <v>31</v>
      </c>
      <c r="CR10" s="13" t="s">
        <v>32</v>
      </c>
      <c r="CS10" s="13" t="s">
        <v>33</v>
      </c>
      <c r="CT10" s="13" t="s">
        <v>34</v>
      </c>
      <c r="CU10" s="13" t="s">
        <v>35</v>
      </c>
      <c r="CV10" s="13" t="s">
        <v>36</v>
      </c>
      <c r="CW10" s="13" t="s">
        <v>76</v>
      </c>
      <c r="CX10" s="13" t="s">
        <v>77</v>
      </c>
      <c r="CY10" s="13" t="s">
        <v>78</v>
      </c>
      <c r="CZ10" s="13" t="s">
        <v>29</v>
      </c>
      <c r="DA10" s="13" t="s">
        <v>30</v>
      </c>
      <c r="DB10" s="13" t="s">
        <v>31</v>
      </c>
      <c r="DC10" s="13" t="s">
        <v>32</v>
      </c>
      <c r="DD10" s="13" t="s">
        <v>33</v>
      </c>
      <c r="DE10" s="13" t="s">
        <v>34</v>
      </c>
      <c r="DF10" s="13" t="s">
        <v>35</v>
      </c>
      <c r="DG10" s="13" t="s">
        <v>36</v>
      </c>
      <c r="DH10" s="13" t="s">
        <v>79</v>
      </c>
      <c r="DI10" s="13" t="s">
        <v>80</v>
      </c>
      <c r="DJ10" s="13" t="s">
        <v>81</v>
      </c>
      <c r="DK10" s="13" t="s">
        <v>82</v>
      </c>
      <c r="DL10" s="13" t="s">
        <v>83</v>
      </c>
      <c r="DM10" s="13" t="s">
        <v>84</v>
      </c>
      <c r="DN10" s="13" t="s">
        <v>85</v>
      </c>
      <c r="DO10" s="13" t="s">
        <v>86</v>
      </c>
      <c r="DP10" s="13" t="s">
        <v>87</v>
      </c>
      <c r="DQ10" s="13" t="s">
        <v>88</v>
      </c>
      <c r="DR10" s="13" t="s">
        <v>89</v>
      </c>
      <c r="DS10" s="13" t="s">
        <v>90</v>
      </c>
      <c r="DT10" s="13" t="s">
        <v>91</v>
      </c>
      <c r="DU10" s="13" t="s">
        <v>92</v>
      </c>
      <c r="DV10" s="13" t="s">
        <v>81</v>
      </c>
      <c r="DW10" s="13" t="s">
        <v>82</v>
      </c>
      <c r="DX10" s="13" t="s">
        <v>83</v>
      </c>
      <c r="DY10" s="13" t="s">
        <v>84</v>
      </c>
      <c r="DZ10" s="13" t="s">
        <v>85</v>
      </c>
      <c r="EA10" s="13" t="s">
        <v>86</v>
      </c>
      <c r="EB10" s="13" t="s">
        <v>87</v>
      </c>
      <c r="EC10" s="13" t="s">
        <v>88</v>
      </c>
      <c r="ED10" s="13" t="s">
        <v>93</v>
      </c>
      <c r="EE10" s="13" t="s">
        <v>90</v>
      </c>
      <c r="EF10" s="13" t="s">
        <v>94</v>
      </c>
      <c r="EG10" s="13" t="s">
        <v>29</v>
      </c>
      <c r="EH10" s="13" t="s">
        <v>30</v>
      </c>
      <c r="EI10" s="13" t="s">
        <v>31</v>
      </c>
      <c r="EJ10" s="13" t="s">
        <v>32</v>
      </c>
      <c r="EK10" s="13" t="s">
        <v>33</v>
      </c>
      <c r="EL10" s="13" t="s">
        <v>34</v>
      </c>
      <c r="EM10" s="13" t="s">
        <v>35</v>
      </c>
      <c r="EN10" s="13" t="s">
        <v>36</v>
      </c>
      <c r="EO10" s="13" t="s">
        <v>95</v>
      </c>
      <c r="EP10" s="13" t="s">
        <v>96</v>
      </c>
      <c r="EQ10" s="13" t="s">
        <v>81</v>
      </c>
      <c r="ER10" s="13" t="s">
        <v>97</v>
      </c>
      <c r="ES10" s="13" t="s">
        <v>93</v>
      </c>
      <c r="ET10" s="13" t="s">
        <v>90</v>
      </c>
      <c r="EU10" s="13" t="s">
        <v>98</v>
      </c>
      <c r="EV10" s="13" t="s">
        <v>81</v>
      </c>
      <c r="EW10" s="13" t="s">
        <v>97</v>
      </c>
      <c r="EX10" s="13" t="s">
        <v>93</v>
      </c>
      <c r="EY10" s="13" t="s">
        <v>90</v>
      </c>
      <c r="EZ10" s="13" t="s">
        <v>29</v>
      </c>
      <c r="FA10" s="13" t="s">
        <v>30</v>
      </c>
      <c r="FB10" s="13" t="s">
        <v>31</v>
      </c>
      <c r="FC10" s="13" t="s">
        <v>32</v>
      </c>
      <c r="FD10" s="13" t="s">
        <v>33</v>
      </c>
      <c r="FE10" s="13" t="s">
        <v>34</v>
      </c>
      <c r="FF10" s="13" t="s">
        <v>35</v>
      </c>
      <c r="FG10" s="13" t="s">
        <v>36</v>
      </c>
      <c r="FH10" s="13" t="s">
        <v>99</v>
      </c>
      <c r="FI10" s="13" t="s">
        <v>100</v>
      </c>
      <c r="FJ10" s="13" t="s">
        <v>101</v>
      </c>
      <c r="FK10" s="13" t="s">
        <v>102</v>
      </c>
      <c r="FL10" s="13" t="s">
        <v>103</v>
      </c>
      <c r="FM10" s="13" t="s">
        <v>104</v>
      </c>
      <c r="FN10" s="13" t="s">
        <v>105</v>
      </c>
      <c r="FO10" s="13" t="s">
        <v>29</v>
      </c>
      <c r="FP10" s="13" t="s">
        <v>30</v>
      </c>
      <c r="FQ10" s="13" t="s">
        <v>31</v>
      </c>
      <c r="FR10" s="13" t="s">
        <v>32</v>
      </c>
      <c r="FS10" s="13" t="s">
        <v>33</v>
      </c>
      <c r="FT10" s="13" t="s">
        <v>34</v>
      </c>
      <c r="FU10" s="13" t="s">
        <v>35</v>
      </c>
      <c r="FV10" s="13" t="s">
        <v>36</v>
      </c>
      <c r="FW10" s="13" t="s">
        <v>106</v>
      </c>
      <c r="FX10" s="13" t="s">
        <v>107</v>
      </c>
      <c r="FY10" s="13" t="s">
        <v>108</v>
      </c>
      <c r="FZ10" s="13" t="s">
        <v>29</v>
      </c>
      <c r="GA10" s="13" t="s">
        <v>30</v>
      </c>
      <c r="GB10" s="13" t="s">
        <v>31</v>
      </c>
      <c r="GC10" s="13" t="s">
        <v>32</v>
      </c>
      <c r="GD10" s="13" t="s">
        <v>33</v>
      </c>
      <c r="GE10" s="13" t="s">
        <v>34</v>
      </c>
      <c r="GF10" s="13" t="s">
        <v>35</v>
      </c>
      <c r="GG10" s="13" t="s">
        <v>36</v>
      </c>
      <c r="GH10" s="13" t="s">
        <v>109</v>
      </c>
      <c r="GI10" s="13" t="s">
        <v>110</v>
      </c>
      <c r="GJ10" s="13" t="s">
        <v>81</v>
      </c>
      <c r="GK10" s="13" t="s">
        <v>111</v>
      </c>
      <c r="GL10" s="13" t="s">
        <v>112</v>
      </c>
      <c r="GM10" s="13" t="s">
        <v>113</v>
      </c>
      <c r="GN10" s="13" t="s">
        <v>114</v>
      </c>
      <c r="GO10" s="13" t="s">
        <v>115</v>
      </c>
      <c r="GP10" s="13" t="s">
        <v>116</v>
      </c>
      <c r="GQ10" s="13" t="s">
        <v>88</v>
      </c>
      <c r="GR10" s="13" t="s">
        <v>117</v>
      </c>
      <c r="GS10" s="13" t="s">
        <v>118</v>
      </c>
      <c r="GT10" s="13" t="s">
        <v>119</v>
      </c>
      <c r="GU10" s="13" t="s">
        <v>120</v>
      </c>
      <c r="GV10" s="13" t="s">
        <v>121</v>
      </c>
      <c r="GW10" s="13" t="s">
        <v>122</v>
      </c>
      <c r="GX10" s="13" t="s">
        <v>123</v>
      </c>
      <c r="GY10" s="13" t="s">
        <v>124</v>
      </c>
      <c r="GZ10" s="13" t="s">
        <v>81</v>
      </c>
      <c r="HA10" s="13" t="s">
        <v>111</v>
      </c>
      <c r="HB10" s="13" t="s">
        <v>112</v>
      </c>
      <c r="HC10" s="13" t="s">
        <v>113</v>
      </c>
      <c r="HD10" s="13" t="s">
        <v>114</v>
      </c>
      <c r="HE10" s="13" t="s">
        <v>115</v>
      </c>
      <c r="HF10" s="13" t="s">
        <v>116</v>
      </c>
      <c r="HG10" s="13" t="s">
        <v>88</v>
      </c>
      <c r="HH10" s="13" t="s">
        <v>117</v>
      </c>
      <c r="HI10" s="13" t="s">
        <v>118</v>
      </c>
      <c r="HJ10" s="13" t="s">
        <v>125</v>
      </c>
      <c r="HK10" s="13" t="s">
        <v>126</v>
      </c>
      <c r="HL10" s="13" t="s">
        <v>127</v>
      </c>
      <c r="HM10" s="13" t="s">
        <v>128</v>
      </c>
      <c r="HN10" s="13" t="s">
        <v>129</v>
      </c>
      <c r="HO10" s="13" t="s">
        <v>29</v>
      </c>
      <c r="HP10" s="13" t="s">
        <v>30</v>
      </c>
      <c r="HQ10" s="13" t="s">
        <v>31</v>
      </c>
      <c r="HR10" s="13" t="s">
        <v>32</v>
      </c>
      <c r="HS10" s="13" t="s">
        <v>33</v>
      </c>
      <c r="HT10" s="13" t="s">
        <v>34</v>
      </c>
      <c r="HU10" s="13" t="s">
        <v>35</v>
      </c>
      <c r="HV10" s="13" t="s">
        <v>36</v>
      </c>
      <c r="HW10" s="13" t="s">
        <v>130</v>
      </c>
      <c r="HX10" s="13" t="s">
        <v>131</v>
      </c>
      <c r="HY10" s="13" t="s">
        <v>132</v>
      </c>
      <c r="HZ10" s="13" t="s">
        <v>133</v>
      </c>
      <c r="IA10" s="13" t="s">
        <v>134</v>
      </c>
      <c r="IB10" s="13" t="s">
        <v>29</v>
      </c>
      <c r="IC10" s="13" t="s">
        <v>30</v>
      </c>
      <c r="ID10" s="13" t="s">
        <v>31</v>
      </c>
      <c r="IE10" s="13" t="s">
        <v>32</v>
      </c>
      <c r="IF10" s="13" t="s">
        <v>33</v>
      </c>
      <c r="IG10" s="13" t="s">
        <v>34</v>
      </c>
      <c r="IH10" s="13" t="s">
        <v>35</v>
      </c>
      <c r="II10" s="13" t="s">
        <v>36</v>
      </c>
      <c r="IJ10" s="13" t="s">
        <v>135</v>
      </c>
      <c r="IK10" s="13" t="s">
        <v>136</v>
      </c>
      <c r="IL10" s="13" t="s">
        <v>137</v>
      </c>
      <c r="IM10" s="13" t="s">
        <v>138</v>
      </c>
      <c r="IN10" s="13" t="s">
        <v>139</v>
      </c>
      <c r="IO10" s="13" t="s">
        <v>29</v>
      </c>
      <c r="IP10" s="13" t="s">
        <v>30</v>
      </c>
      <c r="IQ10" s="13" t="s">
        <v>31</v>
      </c>
      <c r="IR10" s="13" t="s">
        <v>32</v>
      </c>
      <c r="IS10" s="13" t="s">
        <v>33</v>
      </c>
      <c r="IT10" s="13" t="s">
        <v>34</v>
      </c>
      <c r="IU10" s="13" t="s">
        <v>35</v>
      </c>
      <c r="IV10" s="13" t="s">
        <v>36</v>
      </c>
      <c r="IW10" s="13" t="s">
        <v>140</v>
      </c>
      <c r="IX10" s="13" t="s">
        <v>141</v>
      </c>
      <c r="IY10" s="13" t="s">
        <v>142</v>
      </c>
      <c r="IZ10" s="13" t="s">
        <v>29</v>
      </c>
      <c r="JA10" s="13" t="s">
        <v>30</v>
      </c>
      <c r="JB10" s="13" t="s">
        <v>31</v>
      </c>
      <c r="JC10" s="13" t="s">
        <v>32</v>
      </c>
      <c r="JD10" s="13" t="s">
        <v>33</v>
      </c>
      <c r="JE10" s="13" t="s">
        <v>34</v>
      </c>
      <c r="JF10" s="13" t="s">
        <v>35</v>
      </c>
      <c r="JG10" s="13" t="s">
        <v>36</v>
      </c>
      <c r="JH10" s="13" t="s">
        <v>143</v>
      </c>
      <c r="JI10" s="13" t="s">
        <v>144</v>
      </c>
      <c r="JJ10" s="13" t="s">
        <v>145</v>
      </c>
      <c r="JK10" s="13" t="s">
        <v>29</v>
      </c>
      <c r="JL10" s="13" t="s">
        <v>30</v>
      </c>
      <c r="JM10" s="13" t="s">
        <v>31</v>
      </c>
      <c r="JN10" s="13" t="s">
        <v>32</v>
      </c>
      <c r="JO10" s="13" t="s">
        <v>33</v>
      </c>
      <c r="JP10" s="13" t="s">
        <v>34</v>
      </c>
      <c r="JQ10" s="13" t="s">
        <v>35</v>
      </c>
      <c r="JR10" s="13" t="s">
        <v>36</v>
      </c>
      <c r="JS10" s="13" t="s">
        <v>146</v>
      </c>
      <c r="JT10" s="13" t="s">
        <v>147</v>
      </c>
      <c r="JU10" s="13" t="s">
        <v>148</v>
      </c>
      <c r="JV10" s="13" t="s">
        <v>29</v>
      </c>
      <c r="JW10" s="13" t="s">
        <v>30</v>
      </c>
      <c r="JX10" s="13" t="s">
        <v>31</v>
      </c>
      <c r="JY10" s="13" t="s">
        <v>32</v>
      </c>
      <c r="JZ10" s="13" t="s">
        <v>33</v>
      </c>
      <c r="KA10" s="13" t="s">
        <v>34</v>
      </c>
      <c r="KB10" s="13" t="s">
        <v>35</v>
      </c>
      <c r="KC10" s="13" t="s">
        <v>36</v>
      </c>
      <c r="KD10" s="13" t="s">
        <v>149</v>
      </c>
      <c r="KE10" s="13" t="s">
        <v>150</v>
      </c>
      <c r="KF10" s="13" t="s">
        <v>151</v>
      </c>
      <c r="KG10" s="13" t="s">
        <v>152</v>
      </c>
      <c r="KH10" s="13" t="s">
        <v>29</v>
      </c>
      <c r="KI10" s="13" t="s">
        <v>30</v>
      </c>
      <c r="KJ10" s="13" t="s">
        <v>31</v>
      </c>
      <c r="KK10" s="13" t="s">
        <v>32</v>
      </c>
      <c r="KL10" s="13" t="s">
        <v>33</v>
      </c>
      <c r="KM10" s="13" t="s">
        <v>34</v>
      </c>
      <c r="KN10" s="13" t="s">
        <v>35</v>
      </c>
      <c r="KO10" s="13" t="s">
        <v>36</v>
      </c>
      <c r="KP10" s="13" t="s">
        <v>153</v>
      </c>
      <c r="KQ10" s="13" t="s">
        <v>154</v>
      </c>
      <c r="KR10" s="13" t="s">
        <v>155</v>
      </c>
      <c r="KS10" s="13" t="s">
        <v>29</v>
      </c>
      <c r="KT10" s="13" t="s">
        <v>30</v>
      </c>
      <c r="KU10" s="13" t="s">
        <v>31</v>
      </c>
      <c r="KV10" s="13" t="s">
        <v>32</v>
      </c>
      <c r="KW10" s="13" t="s">
        <v>33</v>
      </c>
      <c r="KX10" s="13" t="s">
        <v>34</v>
      </c>
      <c r="KY10" s="13" t="s">
        <v>35</v>
      </c>
      <c r="KZ10" s="13" t="s">
        <v>36</v>
      </c>
      <c r="LA10" s="13" t="s">
        <v>156</v>
      </c>
      <c r="LB10" s="13" t="s">
        <v>157</v>
      </c>
      <c r="LC10" s="13" t="s">
        <v>158</v>
      </c>
      <c r="LD10" s="13" t="s">
        <v>29</v>
      </c>
      <c r="LE10" s="13" t="s">
        <v>30</v>
      </c>
      <c r="LF10" s="13" t="s">
        <v>31</v>
      </c>
      <c r="LG10" s="13" t="s">
        <v>32</v>
      </c>
      <c r="LH10" s="13" t="s">
        <v>33</v>
      </c>
      <c r="LI10" s="13" t="s">
        <v>34</v>
      </c>
      <c r="LJ10" s="13" t="s">
        <v>35</v>
      </c>
      <c r="LK10" s="13" t="s">
        <v>36</v>
      </c>
      <c r="LL10" s="13" t="s">
        <v>159</v>
      </c>
      <c r="LM10" s="13" t="s">
        <v>160</v>
      </c>
      <c r="LN10" s="13" t="s">
        <v>161</v>
      </c>
      <c r="LO10" s="13" t="s">
        <v>29</v>
      </c>
      <c r="LP10" s="13" t="s">
        <v>30</v>
      </c>
      <c r="LQ10" s="13" t="s">
        <v>31</v>
      </c>
      <c r="LR10" s="13" t="s">
        <v>32</v>
      </c>
      <c r="LS10" s="13" t="s">
        <v>33</v>
      </c>
      <c r="LT10" s="13" t="s">
        <v>34</v>
      </c>
      <c r="LU10" s="13" t="s">
        <v>35</v>
      </c>
      <c r="LV10" s="13" t="s">
        <v>36</v>
      </c>
      <c r="LW10" s="13" t="s">
        <v>162</v>
      </c>
      <c r="LX10" s="13" t="s">
        <v>163</v>
      </c>
      <c r="LY10" s="13" t="s">
        <v>164</v>
      </c>
      <c r="LZ10" s="13" t="s">
        <v>29</v>
      </c>
      <c r="MA10" s="13" t="s">
        <v>30</v>
      </c>
      <c r="MB10" s="13" t="s">
        <v>31</v>
      </c>
      <c r="MC10" s="13" t="s">
        <v>32</v>
      </c>
      <c r="MD10" s="13" t="s">
        <v>33</v>
      </c>
      <c r="ME10" s="13" t="s">
        <v>34</v>
      </c>
      <c r="MF10" s="13" t="s">
        <v>35</v>
      </c>
      <c r="MG10" s="13" t="s">
        <v>36</v>
      </c>
      <c r="MH10" s="13" t="s">
        <v>165</v>
      </c>
      <c r="MI10" s="13" t="s">
        <v>166</v>
      </c>
      <c r="MJ10" s="13" t="s">
        <v>167</v>
      </c>
      <c r="MK10" s="13" t="s">
        <v>168</v>
      </c>
      <c r="ML10" s="13" t="s">
        <v>167</v>
      </c>
      <c r="MM10" s="13" t="s">
        <v>29</v>
      </c>
      <c r="MN10" s="13" t="s">
        <v>30</v>
      </c>
      <c r="MO10" s="13" t="s">
        <v>31</v>
      </c>
      <c r="MP10" s="13" t="s">
        <v>32</v>
      </c>
      <c r="MQ10" s="13" t="s">
        <v>33</v>
      </c>
      <c r="MR10" s="13" t="s">
        <v>34</v>
      </c>
      <c r="MS10" s="13" t="s">
        <v>35</v>
      </c>
      <c r="MT10" s="13" t="s">
        <v>36</v>
      </c>
      <c r="MU10" s="13" t="s">
        <v>169</v>
      </c>
      <c r="MV10" s="13" t="s">
        <v>170</v>
      </c>
      <c r="MW10" s="13" t="s">
        <v>171</v>
      </c>
      <c r="MX10" s="13" t="s">
        <v>29</v>
      </c>
      <c r="MY10" s="13" t="s">
        <v>30</v>
      </c>
      <c r="MZ10" s="13" t="s">
        <v>31</v>
      </c>
      <c r="NA10" s="13" t="s">
        <v>32</v>
      </c>
      <c r="NB10" s="13" t="s">
        <v>33</v>
      </c>
      <c r="NC10" s="13" t="s">
        <v>34</v>
      </c>
      <c r="ND10" s="13" t="s">
        <v>35</v>
      </c>
      <c r="NE10" s="13" t="s">
        <v>36</v>
      </c>
      <c r="NF10" s="13" t="s">
        <v>172</v>
      </c>
      <c r="NG10" s="13" t="s">
        <v>173</v>
      </c>
      <c r="NH10" s="13" t="s">
        <v>174</v>
      </c>
      <c r="NI10" s="13" t="s">
        <v>175</v>
      </c>
      <c r="NJ10" s="13" t="s">
        <v>29</v>
      </c>
      <c r="NK10" s="13" t="s">
        <v>30</v>
      </c>
      <c r="NL10" s="13" t="s">
        <v>31</v>
      </c>
      <c r="NM10" s="13" t="s">
        <v>32</v>
      </c>
      <c r="NN10" s="13" t="s">
        <v>33</v>
      </c>
      <c r="NO10" s="13" t="s">
        <v>34</v>
      </c>
      <c r="NP10" s="13" t="s">
        <v>35</v>
      </c>
      <c r="NQ10" s="13" t="s">
        <v>36</v>
      </c>
      <c r="NR10" s="5"/>
      <c r="NS10" s="5"/>
    </row>
    <row r="11" spans="1:383" ht="128.25">
      <c r="A11" s="3" t="s">
        <v>9</v>
      </c>
      <c r="B11" s="4" t="s">
        <v>176</v>
      </c>
      <c r="C11" s="4" t="s">
        <v>177</v>
      </c>
      <c r="D11" s="4" t="s">
        <v>178</v>
      </c>
      <c r="E11" s="4" t="s">
        <v>179</v>
      </c>
      <c r="F11" s="4" t="s">
        <v>180</v>
      </c>
      <c r="G11" s="4" t="s">
        <v>181</v>
      </c>
      <c r="H11" s="4" t="s">
        <v>182</v>
      </c>
      <c r="I11" s="4" t="s">
        <v>183</v>
      </c>
      <c r="J11" s="4" t="s">
        <v>184</v>
      </c>
      <c r="K11" s="4" t="s">
        <v>185</v>
      </c>
      <c r="L11" s="4" t="s">
        <v>186</v>
      </c>
      <c r="M11" s="4" t="s">
        <v>187</v>
      </c>
      <c r="N11" s="4" t="s">
        <v>188</v>
      </c>
      <c r="O11" s="4" t="s">
        <v>189</v>
      </c>
      <c r="P11" s="4" t="s">
        <v>190</v>
      </c>
      <c r="Q11" s="4" t="s">
        <v>191</v>
      </c>
      <c r="R11" s="4" t="s">
        <v>192</v>
      </c>
      <c r="S11" s="4" t="s">
        <v>193</v>
      </c>
      <c r="T11" s="4" t="s">
        <v>194</v>
      </c>
      <c r="U11" s="4" t="s">
        <v>195</v>
      </c>
      <c r="V11" s="4" t="s">
        <v>196</v>
      </c>
      <c r="W11" s="4" t="s">
        <v>197</v>
      </c>
      <c r="X11" s="4" t="s">
        <v>198</v>
      </c>
      <c r="Y11" s="4" t="s">
        <v>199</v>
      </c>
      <c r="Z11" s="4" t="s">
        <v>200</v>
      </c>
      <c r="AA11" s="4" t="s">
        <v>201</v>
      </c>
      <c r="AB11" s="4" t="s">
        <v>202</v>
      </c>
      <c r="AC11" s="4" t="s">
        <v>203</v>
      </c>
      <c r="AD11" s="4" t="s">
        <v>204</v>
      </c>
      <c r="AE11" s="4" t="s">
        <v>205</v>
      </c>
      <c r="AF11" s="4" t="s">
        <v>206</v>
      </c>
      <c r="AG11" s="4" t="s">
        <v>207</v>
      </c>
      <c r="AH11" s="4" t="s">
        <v>208</v>
      </c>
      <c r="AI11" s="4" t="s">
        <v>209</v>
      </c>
      <c r="AJ11" s="4" t="s">
        <v>210</v>
      </c>
      <c r="AK11" s="4" t="s">
        <v>211</v>
      </c>
      <c r="AL11" s="4" t="s">
        <v>212</v>
      </c>
      <c r="AM11" s="4" t="s">
        <v>213</v>
      </c>
      <c r="AN11" s="4" t="s">
        <v>214</v>
      </c>
      <c r="AO11" s="4" t="s">
        <v>215</v>
      </c>
      <c r="AP11" s="4" t="s">
        <v>216</v>
      </c>
      <c r="AQ11" s="4" t="s">
        <v>217</v>
      </c>
      <c r="AR11" s="4" t="s">
        <v>218</v>
      </c>
      <c r="AS11" s="4" t="s">
        <v>219</v>
      </c>
      <c r="AT11" s="4" t="s">
        <v>220</v>
      </c>
      <c r="AU11" s="4" t="s">
        <v>221</v>
      </c>
      <c r="AV11" s="4" t="s">
        <v>222</v>
      </c>
      <c r="AW11" s="4" t="s">
        <v>223</v>
      </c>
      <c r="AX11" s="4" t="s">
        <v>224</v>
      </c>
      <c r="AY11" s="4" t="s">
        <v>225</v>
      </c>
      <c r="AZ11" s="4" t="s">
        <v>226</v>
      </c>
      <c r="BA11" s="4" t="s">
        <v>227</v>
      </c>
      <c r="BB11" s="4" t="s">
        <v>228</v>
      </c>
      <c r="BC11" s="4" t="s">
        <v>229</v>
      </c>
      <c r="BD11" s="4" t="s">
        <v>230</v>
      </c>
      <c r="BE11" s="4" t="s">
        <v>231</v>
      </c>
      <c r="BF11" s="4" t="s">
        <v>232</v>
      </c>
      <c r="BG11" s="4" t="s">
        <v>233</v>
      </c>
      <c r="BH11" s="4" t="s">
        <v>234</v>
      </c>
      <c r="BI11" s="4" t="s">
        <v>235</v>
      </c>
      <c r="BJ11" s="4" t="s">
        <v>236</v>
      </c>
      <c r="BK11" s="4" t="s">
        <v>237</v>
      </c>
      <c r="BL11" s="4" t="s">
        <v>238</v>
      </c>
      <c r="BM11" s="4" t="s">
        <v>239</v>
      </c>
      <c r="BN11" s="4" t="s">
        <v>240</v>
      </c>
      <c r="BO11" s="4" t="s">
        <v>241</v>
      </c>
      <c r="BP11" s="4" t="s">
        <v>242</v>
      </c>
      <c r="BQ11" s="4" t="s">
        <v>243</v>
      </c>
      <c r="BR11" s="4" t="s">
        <v>244</v>
      </c>
      <c r="BS11" s="4" t="s">
        <v>245</v>
      </c>
      <c r="BT11" s="4" t="s">
        <v>246</v>
      </c>
      <c r="BU11" s="4" t="s">
        <v>247</v>
      </c>
      <c r="BV11" s="4" t="s">
        <v>248</v>
      </c>
      <c r="BW11" s="4" t="s">
        <v>249</v>
      </c>
      <c r="BX11" s="4" t="s">
        <v>250</v>
      </c>
      <c r="BY11" s="4" t="s">
        <v>251</v>
      </c>
      <c r="BZ11" s="4" t="s">
        <v>252</v>
      </c>
      <c r="CA11" s="4" t="s">
        <v>253</v>
      </c>
      <c r="CB11" s="4" t="s">
        <v>254</v>
      </c>
      <c r="CC11" s="4" t="s">
        <v>255</v>
      </c>
      <c r="CD11" s="4" t="s">
        <v>256</v>
      </c>
      <c r="CE11" s="4" t="s">
        <v>257</v>
      </c>
      <c r="CF11" s="4" t="s">
        <v>258</v>
      </c>
      <c r="CG11" s="4" t="s">
        <v>259</v>
      </c>
      <c r="CH11" s="4" t="s">
        <v>260</v>
      </c>
      <c r="CI11" s="4" t="s">
        <v>261</v>
      </c>
      <c r="CJ11" s="4" t="s">
        <v>262</v>
      </c>
      <c r="CK11" s="4" t="s">
        <v>263</v>
      </c>
      <c r="CL11" s="4" t="s">
        <v>264</v>
      </c>
      <c r="CM11" s="4" t="s">
        <v>265</v>
      </c>
      <c r="CN11" s="4" t="s">
        <v>266</v>
      </c>
      <c r="CO11" s="4" t="s">
        <v>267</v>
      </c>
      <c r="CP11" s="4" t="s">
        <v>268</v>
      </c>
      <c r="CQ11" s="4" t="s">
        <v>269</v>
      </c>
      <c r="CR11" s="4" t="s">
        <v>270</v>
      </c>
      <c r="CS11" s="4" t="s">
        <v>271</v>
      </c>
      <c r="CT11" s="4" t="s">
        <v>272</v>
      </c>
      <c r="CU11" s="4" t="s">
        <v>273</v>
      </c>
      <c r="CV11" s="4" t="s">
        <v>274</v>
      </c>
      <c r="CW11" s="4" t="s">
        <v>275</v>
      </c>
      <c r="CX11" s="4" t="s">
        <v>276</v>
      </c>
      <c r="CY11" s="4" t="s">
        <v>277</v>
      </c>
      <c r="CZ11" s="4" t="s">
        <v>278</v>
      </c>
      <c r="DA11" s="4" t="s">
        <v>279</v>
      </c>
      <c r="DB11" s="4" t="s">
        <v>280</v>
      </c>
      <c r="DC11" s="4" t="s">
        <v>281</v>
      </c>
      <c r="DD11" s="4" t="s">
        <v>282</v>
      </c>
      <c r="DE11" s="4" t="s">
        <v>283</v>
      </c>
      <c r="DF11" s="4" t="s">
        <v>284</v>
      </c>
      <c r="DG11" s="4" t="s">
        <v>285</v>
      </c>
      <c r="DH11" s="4" t="s">
        <v>286</v>
      </c>
      <c r="DI11" s="4" t="s">
        <v>287</v>
      </c>
      <c r="DJ11" s="4" t="s">
        <v>288</v>
      </c>
      <c r="DK11" s="4" t="s">
        <v>289</v>
      </c>
      <c r="DL11" s="4" t="s">
        <v>290</v>
      </c>
      <c r="DM11" s="4" t="s">
        <v>291</v>
      </c>
      <c r="DN11" s="4" t="s">
        <v>292</v>
      </c>
      <c r="DO11" s="4" t="s">
        <v>293</v>
      </c>
      <c r="DP11" s="4" t="s">
        <v>294</v>
      </c>
      <c r="DQ11" s="4" t="s">
        <v>295</v>
      </c>
      <c r="DR11" s="4" t="s">
        <v>296</v>
      </c>
      <c r="DS11" s="4" t="s">
        <v>297</v>
      </c>
      <c r="DT11" s="4" t="s">
        <v>298</v>
      </c>
      <c r="DU11" s="4" t="s">
        <v>299</v>
      </c>
      <c r="DV11" s="4" t="s">
        <v>300</v>
      </c>
      <c r="DW11" s="4" t="s">
        <v>301</v>
      </c>
      <c r="DX11" s="4" t="s">
        <v>302</v>
      </c>
      <c r="DY11" s="4" t="s">
        <v>303</v>
      </c>
      <c r="DZ11" s="4" t="s">
        <v>304</v>
      </c>
      <c r="EA11" s="4" t="s">
        <v>305</v>
      </c>
      <c r="EB11" s="4" t="s">
        <v>306</v>
      </c>
      <c r="EC11" s="4" t="s">
        <v>307</v>
      </c>
      <c r="ED11" s="4" t="s">
        <v>308</v>
      </c>
      <c r="EE11" s="4" t="s">
        <v>309</v>
      </c>
      <c r="EF11" s="4" t="s">
        <v>310</v>
      </c>
      <c r="EG11" s="4" t="s">
        <v>311</v>
      </c>
      <c r="EH11" s="4" t="s">
        <v>312</v>
      </c>
      <c r="EI11" s="4" t="s">
        <v>313</v>
      </c>
      <c r="EJ11" s="4" t="s">
        <v>314</v>
      </c>
      <c r="EK11" s="4" t="s">
        <v>315</v>
      </c>
      <c r="EL11" s="4" t="s">
        <v>316</v>
      </c>
      <c r="EM11" s="4" t="s">
        <v>317</v>
      </c>
      <c r="EN11" s="4" t="s">
        <v>318</v>
      </c>
      <c r="EO11" s="4" t="s">
        <v>319</v>
      </c>
      <c r="EP11" s="4" t="s">
        <v>320</v>
      </c>
      <c r="EQ11" s="4" t="s">
        <v>321</v>
      </c>
      <c r="ER11" s="4" t="s">
        <v>322</v>
      </c>
      <c r="ES11" s="4" t="s">
        <v>323</v>
      </c>
      <c r="ET11" s="4" t="s">
        <v>324</v>
      </c>
      <c r="EU11" s="4" t="s">
        <v>325</v>
      </c>
      <c r="EV11" s="4" t="s">
        <v>326</v>
      </c>
      <c r="EW11" s="4" t="s">
        <v>327</v>
      </c>
      <c r="EX11" s="4" t="s">
        <v>328</v>
      </c>
      <c r="EY11" s="4" t="s">
        <v>329</v>
      </c>
      <c r="EZ11" s="4" t="s">
        <v>330</v>
      </c>
      <c r="FA11" s="4" t="s">
        <v>331</v>
      </c>
      <c r="FB11" s="4" t="s">
        <v>332</v>
      </c>
      <c r="FC11" s="4" t="s">
        <v>333</v>
      </c>
      <c r="FD11" s="4" t="s">
        <v>334</v>
      </c>
      <c r="FE11" s="4" t="s">
        <v>335</v>
      </c>
      <c r="FF11" s="4" t="s">
        <v>336</v>
      </c>
      <c r="FG11" s="4" t="s">
        <v>337</v>
      </c>
      <c r="FH11" s="4" t="s">
        <v>338</v>
      </c>
      <c r="FI11" s="4" t="s">
        <v>339</v>
      </c>
      <c r="FJ11" s="4" t="s">
        <v>340</v>
      </c>
      <c r="FK11" s="4" t="s">
        <v>341</v>
      </c>
      <c r="FL11" s="4" t="s">
        <v>342</v>
      </c>
      <c r="FM11" s="4" t="s">
        <v>343</v>
      </c>
      <c r="FN11" s="4" t="s">
        <v>344</v>
      </c>
      <c r="FO11" s="4" t="s">
        <v>345</v>
      </c>
      <c r="FP11" s="4" t="s">
        <v>346</v>
      </c>
      <c r="FQ11" s="4" t="s">
        <v>347</v>
      </c>
      <c r="FR11" s="4" t="s">
        <v>348</v>
      </c>
      <c r="FS11" s="4" t="s">
        <v>349</v>
      </c>
      <c r="FT11" s="4" t="s">
        <v>350</v>
      </c>
      <c r="FU11" s="4" t="s">
        <v>351</v>
      </c>
      <c r="FV11" s="4" t="s">
        <v>352</v>
      </c>
      <c r="FW11" s="4" t="s">
        <v>353</v>
      </c>
      <c r="FX11" s="4" t="s">
        <v>354</v>
      </c>
      <c r="FY11" s="4" t="s">
        <v>355</v>
      </c>
      <c r="FZ11" s="4" t="s">
        <v>356</v>
      </c>
      <c r="GA11" s="4" t="s">
        <v>357</v>
      </c>
      <c r="GB11" s="4" t="s">
        <v>358</v>
      </c>
      <c r="GC11" s="4" t="s">
        <v>359</v>
      </c>
      <c r="GD11" s="4" t="s">
        <v>360</v>
      </c>
      <c r="GE11" s="4" t="s">
        <v>361</v>
      </c>
      <c r="GF11" s="4" t="s">
        <v>362</v>
      </c>
      <c r="GG11" s="4" t="s">
        <v>363</v>
      </c>
      <c r="GH11" s="4" t="s">
        <v>364</v>
      </c>
      <c r="GI11" s="4" t="s">
        <v>365</v>
      </c>
      <c r="GJ11" s="4" t="s">
        <v>366</v>
      </c>
      <c r="GK11" s="4" t="s">
        <v>367</v>
      </c>
      <c r="GL11" s="4" t="s">
        <v>368</v>
      </c>
      <c r="GM11" s="4" t="s">
        <v>369</v>
      </c>
      <c r="GN11" s="4" t="s">
        <v>370</v>
      </c>
      <c r="GO11" s="4" t="s">
        <v>371</v>
      </c>
      <c r="GP11" s="4" t="s">
        <v>372</v>
      </c>
      <c r="GQ11" s="4" t="s">
        <v>373</v>
      </c>
      <c r="GR11" s="4" t="s">
        <v>374</v>
      </c>
      <c r="GS11" s="4" t="s">
        <v>375</v>
      </c>
      <c r="GT11" s="4" t="s">
        <v>376</v>
      </c>
      <c r="GU11" s="4" t="s">
        <v>377</v>
      </c>
      <c r="GV11" s="4" t="s">
        <v>378</v>
      </c>
      <c r="GW11" s="4" t="s">
        <v>379</v>
      </c>
      <c r="GX11" s="4" t="s">
        <v>380</v>
      </c>
      <c r="GY11" s="4" t="s">
        <v>381</v>
      </c>
      <c r="GZ11" s="4" t="s">
        <v>382</v>
      </c>
      <c r="HA11" s="4" t="s">
        <v>383</v>
      </c>
      <c r="HB11" s="4" t="s">
        <v>384</v>
      </c>
      <c r="HC11" s="4" t="s">
        <v>385</v>
      </c>
      <c r="HD11" s="4" t="s">
        <v>386</v>
      </c>
      <c r="HE11" s="4" t="s">
        <v>387</v>
      </c>
      <c r="HF11" s="4" t="s">
        <v>388</v>
      </c>
      <c r="HG11" s="4" t="s">
        <v>389</v>
      </c>
      <c r="HH11" s="4" t="s">
        <v>390</v>
      </c>
      <c r="HI11" s="4" t="s">
        <v>391</v>
      </c>
      <c r="HJ11" s="4" t="s">
        <v>392</v>
      </c>
      <c r="HK11" s="4" t="s">
        <v>393</v>
      </c>
      <c r="HL11" s="4" t="s">
        <v>394</v>
      </c>
      <c r="HM11" s="4" t="s">
        <v>395</v>
      </c>
      <c r="HN11" s="4" t="s">
        <v>396</v>
      </c>
      <c r="HO11" s="4" t="s">
        <v>397</v>
      </c>
      <c r="HP11" s="4" t="s">
        <v>398</v>
      </c>
      <c r="HQ11" s="4" t="s">
        <v>399</v>
      </c>
      <c r="HR11" s="4" t="s">
        <v>400</v>
      </c>
      <c r="HS11" s="4" t="s">
        <v>401</v>
      </c>
      <c r="HT11" s="4" t="s">
        <v>402</v>
      </c>
      <c r="HU11" s="4" t="s">
        <v>403</v>
      </c>
      <c r="HV11" s="4" t="s">
        <v>404</v>
      </c>
      <c r="HW11" s="4" t="s">
        <v>405</v>
      </c>
      <c r="HX11" s="4" t="s">
        <v>406</v>
      </c>
      <c r="HY11" s="4" t="s">
        <v>407</v>
      </c>
      <c r="HZ11" s="4" t="s">
        <v>408</v>
      </c>
      <c r="IA11" s="4" t="s">
        <v>409</v>
      </c>
      <c r="IB11" s="4" t="s">
        <v>410</v>
      </c>
      <c r="IC11" s="4" t="s">
        <v>411</v>
      </c>
      <c r="ID11" s="4" t="s">
        <v>412</v>
      </c>
      <c r="IE11" s="4" t="s">
        <v>413</v>
      </c>
      <c r="IF11" s="4" t="s">
        <v>414</v>
      </c>
      <c r="IG11" s="4" t="s">
        <v>415</v>
      </c>
      <c r="IH11" s="4" t="s">
        <v>416</v>
      </c>
      <c r="II11" s="4" t="s">
        <v>417</v>
      </c>
      <c r="IJ11" s="4" t="s">
        <v>418</v>
      </c>
      <c r="IK11" s="4" t="s">
        <v>419</v>
      </c>
      <c r="IL11" s="4" t="s">
        <v>420</v>
      </c>
      <c r="IM11" s="4" t="s">
        <v>421</v>
      </c>
      <c r="IN11" s="4" t="s">
        <v>422</v>
      </c>
      <c r="IO11" s="4" t="s">
        <v>423</v>
      </c>
      <c r="IP11" s="4" t="s">
        <v>424</v>
      </c>
      <c r="IQ11" s="4" t="s">
        <v>425</v>
      </c>
      <c r="IR11" s="4" t="s">
        <v>426</v>
      </c>
      <c r="IS11" s="4" t="s">
        <v>427</v>
      </c>
      <c r="IT11" s="4" t="s">
        <v>428</v>
      </c>
      <c r="IU11" s="4" t="s">
        <v>429</v>
      </c>
      <c r="IV11" s="4" t="s">
        <v>430</v>
      </c>
      <c r="IW11" s="4" t="s">
        <v>431</v>
      </c>
      <c r="IX11" s="4" t="s">
        <v>432</v>
      </c>
      <c r="IY11" s="4" t="s">
        <v>433</v>
      </c>
      <c r="IZ11" s="4" t="s">
        <v>434</v>
      </c>
      <c r="JA11" s="4" t="s">
        <v>435</v>
      </c>
      <c r="JB11" s="4" t="s">
        <v>436</v>
      </c>
      <c r="JC11" s="4" t="s">
        <v>437</v>
      </c>
      <c r="JD11" s="4" t="s">
        <v>438</v>
      </c>
      <c r="JE11" s="4" t="s">
        <v>439</v>
      </c>
      <c r="JF11" s="4" t="s">
        <v>440</v>
      </c>
      <c r="JG11" s="4" t="s">
        <v>441</v>
      </c>
      <c r="JH11" s="4" t="s">
        <v>442</v>
      </c>
      <c r="JI11" s="4" t="s">
        <v>443</v>
      </c>
      <c r="JJ11" s="4" t="s">
        <v>444</v>
      </c>
      <c r="JK11" s="4" t="s">
        <v>445</v>
      </c>
      <c r="JL11" s="4" t="s">
        <v>446</v>
      </c>
      <c r="JM11" s="4" t="s">
        <v>447</v>
      </c>
      <c r="JN11" s="4" t="s">
        <v>448</v>
      </c>
      <c r="JO11" s="4" t="s">
        <v>449</v>
      </c>
      <c r="JP11" s="4" t="s">
        <v>450</v>
      </c>
      <c r="JQ11" s="4" t="s">
        <v>451</v>
      </c>
      <c r="JR11" s="4" t="s">
        <v>452</v>
      </c>
      <c r="JS11" s="4" t="s">
        <v>453</v>
      </c>
      <c r="JT11" s="4" t="s">
        <v>454</v>
      </c>
      <c r="JU11" s="4" t="s">
        <v>455</v>
      </c>
      <c r="JV11" s="4" t="s">
        <v>456</v>
      </c>
      <c r="JW11" s="4" t="s">
        <v>457</v>
      </c>
      <c r="JX11" s="4" t="s">
        <v>458</v>
      </c>
      <c r="JY11" s="4" t="s">
        <v>459</v>
      </c>
      <c r="JZ11" s="4" t="s">
        <v>460</v>
      </c>
      <c r="KA11" s="4" t="s">
        <v>461</v>
      </c>
      <c r="KB11" s="4" t="s">
        <v>462</v>
      </c>
      <c r="KC11" s="4" t="s">
        <v>463</v>
      </c>
      <c r="KD11" s="4" t="s">
        <v>464</v>
      </c>
      <c r="KE11" s="4" t="s">
        <v>465</v>
      </c>
      <c r="KF11" s="4" t="s">
        <v>466</v>
      </c>
      <c r="KG11" s="4" t="s">
        <v>467</v>
      </c>
      <c r="KH11" s="4" t="s">
        <v>468</v>
      </c>
      <c r="KI11" s="4" t="s">
        <v>469</v>
      </c>
      <c r="KJ11" s="4" t="s">
        <v>470</v>
      </c>
      <c r="KK11" s="4" t="s">
        <v>471</v>
      </c>
      <c r="KL11" s="4" t="s">
        <v>472</v>
      </c>
      <c r="KM11" s="4" t="s">
        <v>473</v>
      </c>
      <c r="KN11" s="4" t="s">
        <v>474</v>
      </c>
      <c r="KO11" s="4" t="s">
        <v>475</v>
      </c>
      <c r="KP11" s="4" t="s">
        <v>476</v>
      </c>
      <c r="KQ11" s="4" t="s">
        <v>477</v>
      </c>
      <c r="KR11" s="4" t="s">
        <v>478</v>
      </c>
      <c r="KS11" s="4" t="s">
        <v>479</v>
      </c>
      <c r="KT11" s="4" t="s">
        <v>480</v>
      </c>
      <c r="KU11" s="4" t="s">
        <v>481</v>
      </c>
      <c r="KV11" s="4" t="s">
        <v>482</v>
      </c>
      <c r="KW11" s="4" t="s">
        <v>483</v>
      </c>
      <c r="KX11" s="4" t="s">
        <v>484</v>
      </c>
      <c r="KY11" s="4" t="s">
        <v>485</v>
      </c>
      <c r="KZ11" s="4" t="s">
        <v>486</v>
      </c>
      <c r="LA11" s="4" t="s">
        <v>487</v>
      </c>
      <c r="LB11" s="4" t="s">
        <v>488</v>
      </c>
      <c r="LC11" s="4" t="s">
        <v>489</v>
      </c>
      <c r="LD11" s="4" t="s">
        <v>490</v>
      </c>
      <c r="LE11" s="4" t="s">
        <v>491</v>
      </c>
      <c r="LF11" s="4" t="s">
        <v>492</v>
      </c>
      <c r="LG11" s="4" t="s">
        <v>493</v>
      </c>
      <c r="LH11" s="4" t="s">
        <v>494</v>
      </c>
      <c r="LI11" s="4" t="s">
        <v>495</v>
      </c>
      <c r="LJ11" s="4" t="s">
        <v>496</v>
      </c>
      <c r="LK11" s="4" t="s">
        <v>497</v>
      </c>
      <c r="LL11" s="4" t="s">
        <v>498</v>
      </c>
      <c r="LM11" s="4" t="s">
        <v>499</v>
      </c>
      <c r="LN11" s="4" t="s">
        <v>500</v>
      </c>
      <c r="LO11" s="4" t="s">
        <v>501</v>
      </c>
      <c r="LP11" s="4" t="s">
        <v>502</v>
      </c>
      <c r="LQ11" s="4" t="s">
        <v>503</v>
      </c>
      <c r="LR11" s="4" t="s">
        <v>504</v>
      </c>
      <c r="LS11" s="4" t="s">
        <v>505</v>
      </c>
      <c r="LT11" s="4" t="s">
        <v>506</v>
      </c>
      <c r="LU11" s="4" t="s">
        <v>507</v>
      </c>
      <c r="LV11" s="4" t="s">
        <v>508</v>
      </c>
      <c r="LW11" s="4" t="s">
        <v>509</v>
      </c>
      <c r="LX11" s="4" t="s">
        <v>510</v>
      </c>
      <c r="LY11" s="4" t="s">
        <v>511</v>
      </c>
      <c r="LZ11" s="4" t="s">
        <v>512</v>
      </c>
      <c r="MA11" s="4" t="s">
        <v>513</v>
      </c>
      <c r="MB11" s="4" t="s">
        <v>514</v>
      </c>
      <c r="MC11" s="4" t="s">
        <v>515</v>
      </c>
      <c r="MD11" s="4" t="s">
        <v>516</v>
      </c>
      <c r="ME11" s="4" t="s">
        <v>517</v>
      </c>
      <c r="MF11" s="4" t="s">
        <v>518</v>
      </c>
      <c r="MG11" s="4" t="s">
        <v>519</v>
      </c>
      <c r="MH11" s="4" t="s">
        <v>520</v>
      </c>
      <c r="MI11" s="4" t="s">
        <v>521</v>
      </c>
      <c r="MJ11" s="4" t="s">
        <v>522</v>
      </c>
      <c r="MK11" s="4" t="s">
        <v>523</v>
      </c>
      <c r="ML11" s="4" t="s">
        <v>524</v>
      </c>
      <c r="MM11" s="4" t="s">
        <v>525</v>
      </c>
      <c r="MN11" s="4" t="s">
        <v>526</v>
      </c>
      <c r="MO11" s="4" t="s">
        <v>527</v>
      </c>
      <c r="MP11" s="4" t="s">
        <v>528</v>
      </c>
      <c r="MQ11" s="4" t="s">
        <v>529</v>
      </c>
      <c r="MR11" s="4" t="s">
        <v>530</v>
      </c>
      <c r="MS11" s="4" t="s">
        <v>531</v>
      </c>
      <c r="MT11" s="4" t="s">
        <v>532</v>
      </c>
      <c r="MU11" s="4" t="s">
        <v>533</v>
      </c>
      <c r="MV11" s="4" t="s">
        <v>534</v>
      </c>
      <c r="MW11" s="4" t="s">
        <v>535</v>
      </c>
      <c r="MX11" s="4" t="s">
        <v>536</v>
      </c>
      <c r="MY11" s="4" t="s">
        <v>537</v>
      </c>
      <c r="MZ11" s="4" t="s">
        <v>538</v>
      </c>
      <c r="NA11" s="4" t="s">
        <v>539</v>
      </c>
      <c r="NB11" s="4" t="s">
        <v>540</v>
      </c>
      <c r="NC11" s="4" t="s">
        <v>541</v>
      </c>
      <c r="ND11" s="4" t="s">
        <v>542</v>
      </c>
      <c r="NE11" s="4" t="s">
        <v>543</v>
      </c>
      <c r="NF11" s="4" t="s">
        <v>544</v>
      </c>
      <c r="NG11" s="4" t="s">
        <v>545</v>
      </c>
      <c r="NH11" s="4" t="s">
        <v>546</v>
      </c>
      <c r="NI11" s="4" t="s">
        <v>547</v>
      </c>
      <c r="NJ11" s="4" t="s">
        <v>548</v>
      </c>
      <c r="NK11" s="4" t="s">
        <v>549</v>
      </c>
      <c r="NL11" s="4" t="s">
        <v>550</v>
      </c>
      <c r="NM11" s="4" t="s">
        <v>551</v>
      </c>
      <c r="NN11" s="4" t="s">
        <v>552</v>
      </c>
      <c r="NO11" s="4" t="s">
        <v>553</v>
      </c>
      <c r="NP11" s="4" t="s">
        <v>554</v>
      </c>
      <c r="NQ11" s="4" t="s">
        <v>555</v>
      </c>
      <c r="NR11" s="5"/>
      <c r="NS11" s="5"/>
    </row>
    <row r="12" spans="1:383">
      <c r="A12" s="6" t="s">
        <v>556</v>
      </c>
      <c r="B12" s="7" t="s">
        <v>557</v>
      </c>
      <c r="C12" s="8">
        <f ca="1">INDIRECT("C4",FALSE)</f>
        <v>522932.61000000004</v>
      </c>
      <c r="D12" s="8">
        <f ca="1">INDIRECT("C5",FALSE)+INDIRECT("C6",FALSE)+INDIRECT("C8",FALSE)+INDIRECT("C9",FALSE)+INDIRECT("C10",FALSE)+INDIRECT("C11",FALSE)+INDIRECT("C12",FALSE)+INDIRECT("C13",FALSE)+INDIRECT("C14",FALSE)+INDIRECT("C16",FALSE)+INDIRECT("C371",FALSE)</f>
        <v>522932.61000000004</v>
      </c>
      <c r="E12" s="8">
        <f ca="1">INDIRECT("C29",FALSE)+INDIRECT("C46",FALSE)+INDIRECT("C67",FALSE)+INDIRECT("C80",FALSE)+INDIRECT("C101",FALSE)+INDIRECT("C112",FALSE)+INDIRECT("C145",FALSE)+INDIRECT("C164",FALSE)+INDIRECT("C179",FALSE)+INDIRECT("C190",FALSE)+INDIRECT("C231",FALSE)+INDIRECT("C244",FALSE)+INDIRECT("C257",FALSE)+INDIRECT("C268",FALSE)+INDIRECT("C279",FALSE)+INDIRECT("C290",FALSE)+INDIRECT("C302",FALSE)</f>
        <v>444447.37000000005</v>
      </c>
      <c r="F12" s="8">
        <v>0</v>
      </c>
      <c r="G12" s="8">
        <v>0</v>
      </c>
      <c r="H12" s="8">
        <v>1078.94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1150</v>
      </c>
      <c r="O12" s="8">
        <v>0</v>
      </c>
      <c r="P12" s="8">
        <f ca="1">INDIRECT("C313",FALSE)+INDIRECT("C324",FALSE)+INDIRECT("C335",FALSE)+INDIRECT("C346",FALSE)+INDIRECT("C359",FALSE)+INDIRECT("C370",FALSE)</f>
        <v>75862.310000000012</v>
      </c>
      <c r="Q12" s="8">
        <f ca="1">INDIRECT("C18",FALSE)+INDIRECT("C19",FALSE)+INDIRECT("C20",FALSE)</f>
        <v>0</v>
      </c>
      <c r="R12" s="8">
        <f ca="1">INDIRECT("C22",FALSE)+INDIRECT("C26",FALSE)</f>
        <v>0</v>
      </c>
      <c r="S12" s="8">
        <f ca="1">INDIRECT("C23",FALSE)+INDIRECT("C27",FALSE)</f>
        <v>0</v>
      </c>
      <c r="T12" s="8">
        <f ca="1">INDIRECT("C24",FALSE)+INDIRECT("C28",FALSE)</f>
        <v>0</v>
      </c>
      <c r="U12" s="8">
        <f ca="1">INDIRECT("C22",FALSE)+INDIRECT("C23",FALSE)+INDIRECT("C24",FALSE)</f>
        <v>0</v>
      </c>
      <c r="V12" s="8">
        <f ca="1">INDIRECT("C39",FALSE)+INDIRECT("C60",FALSE)+INDIRECT("C73",FALSE)+INDIRECT("C94",FALSE)+INDIRECT("C105",FALSE)+INDIRECT("C138",FALSE)+INDIRECT("C157",FALSE)+INDIRECT("C172",FALSE)+INDIRECT("C183",FALSE)+INDIRECT("C224",FALSE)+INDIRECT("C237",FALSE)+INDIRECT("C250",FALSE)+INDIRECT("C261",FALSE)+INDIRECT("C272",FALSE)+INDIRECT("C283",FALSE)+INDIRECT("C295",FALSE)+INDIRECT("C306",FALSE)+INDIRECT("C317",FALSE)+INDIRECT("C328",FALSE)+INDIRECT("C339",FALSE)+INDIRECT("C352",FALSE)+INDIRECT("C363",FALSE)+INDIRECT("C375",FALSE)</f>
        <v>0</v>
      </c>
      <c r="W12" s="8">
        <f ca="1">INDIRECT("C40",FALSE)+INDIRECT("C61",FALSE)+INDIRECT("C74",FALSE)+INDIRECT("C95",FALSE)+INDIRECT("C106",FALSE)+INDIRECT("C139",FALSE)+INDIRECT("C158",FALSE)+INDIRECT("C173",FALSE)+INDIRECT("C184",FALSE)+INDIRECT("C225",FALSE)+INDIRECT("C238",FALSE)+INDIRECT("C251",FALSE)+INDIRECT("C262",FALSE)+INDIRECT("C273",FALSE)+INDIRECT("C284",FALSE)+INDIRECT("C296",FALSE)+INDIRECT("C307",FALSE)+INDIRECT("C318",FALSE)+INDIRECT("C329",FALSE)+INDIRECT("C340",FALSE)+INDIRECT("C353",FALSE)+INDIRECT("C364",FALSE)+INDIRECT("C376",FALSE)</f>
        <v>0</v>
      </c>
      <c r="X12" s="8">
        <f ca="1">INDIRECT("C41",FALSE)+INDIRECT("C62",FALSE)+INDIRECT("C75",FALSE)+INDIRECT("C96",FALSE)+INDIRECT("C107",FALSE)+INDIRECT("C140",FALSE)+INDIRECT("C159",FALSE)+INDIRECT("C174",FALSE)+INDIRECT("C185",FALSE)+INDIRECT("C226",FALSE)+INDIRECT("C239",FALSE)+INDIRECT("C252",FALSE)+INDIRECT("C263",FALSE)+INDIRECT("C274",FALSE)+INDIRECT("C285",FALSE)+INDIRECT("C297",FALSE)+INDIRECT("C308",FALSE)+INDIRECT("C319",FALSE)+INDIRECT("C330",FALSE)+INDIRECT("C341",FALSE)+INDIRECT("C354",FALSE)+INDIRECT("C365",FALSE)+INDIRECT("C377",FALSE)</f>
        <v>0</v>
      </c>
      <c r="Y12" s="8">
        <f ca="1">INDIRECT("C26",FALSE)+INDIRECT("C27",FALSE)+INDIRECT("C28",FALSE)</f>
        <v>0</v>
      </c>
      <c r="Z12" s="8">
        <f ca="1">INDIRECT("C43",FALSE)+INDIRECT("C64",FALSE)+INDIRECT("C77",FALSE)+INDIRECT("C98",FALSE)+INDIRECT("C109",FALSE)+INDIRECT("C142",FALSE)+INDIRECT("C161",FALSE)+INDIRECT("C176",FALSE)+INDIRECT("C187",FALSE)+INDIRECT("C228",FALSE)+INDIRECT("C241",FALSE)+INDIRECT("C254",FALSE)+INDIRECT("C265",FALSE)+INDIRECT("C276",FALSE)+INDIRECT("C287",FALSE)+INDIRECT("C299",FALSE)+INDIRECT("C310",FALSE)+INDIRECT("C321",FALSE)+INDIRECT("C332",FALSE)+INDIRECT("C343",FALSE)+INDIRECT("C356",FALSE)+INDIRECT("C367",FALSE)+INDIRECT("C379",FALSE)</f>
        <v>0</v>
      </c>
      <c r="AA12" s="8">
        <f ca="1">INDIRECT("C44",FALSE)+INDIRECT("C65",FALSE)+INDIRECT("C78",FALSE)+INDIRECT("C99",FALSE)+INDIRECT("C110",FALSE)+INDIRECT("C143",FALSE)+INDIRECT("C162",FALSE)+INDIRECT("C177",FALSE)+INDIRECT("C188",FALSE)+INDIRECT("C229",FALSE)+INDIRECT("C242",FALSE)+INDIRECT("C255",FALSE)+INDIRECT("C266",FALSE)+INDIRECT("C277",FALSE)+INDIRECT("C288",FALSE)+INDIRECT("C300",FALSE)+INDIRECT("C311",FALSE)+INDIRECT("C322",FALSE)+INDIRECT("C333",FALSE)+INDIRECT("C344",FALSE)+INDIRECT("C357",FALSE)+INDIRECT("C368",FALSE)+INDIRECT("C380",FALSE)</f>
        <v>0</v>
      </c>
      <c r="AB12" s="8">
        <f ca="1">INDIRECT("C45",FALSE)+INDIRECT("C66",FALSE)+INDIRECT("C79",FALSE)+INDIRECT("C100",FALSE)+INDIRECT("C111",FALSE)+INDIRECT("C144",FALSE)+INDIRECT("C163",FALSE)+INDIRECT("C178",FALSE)+INDIRECT("C189",FALSE)+INDIRECT("C230",FALSE)+INDIRECT("C243",FALSE)+INDIRECT("C256",FALSE)+INDIRECT("C267",FALSE)+INDIRECT("C278",FALSE)+INDIRECT("C289",FALSE)+INDIRECT("C301",FALSE)+INDIRECT("C312",FALSE)+INDIRECT("C323",FALSE)+INDIRECT("C334",FALSE)+INDIRECT("C345",FALSE)+INDIRECT("C358",FALSE)+INDIRECT("C369",FALSE)+INDIRECT("C381",FALSE)</f>
        <v>0</v>
      </c>
      <c r="AC12" s="8">
        <f ca="1">INDIRECT("C30",FALSE)+INDIRECT("C32",FALSE)+INDIRECT("C34",FALSE)+INDIRECT("C35",FALSE)+INDIRECT("C37",FALSE)+INDIRECT("C38",FALSE)+INDIRECT("C42",FALSE)</f>
        <v>107424.42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80326.73</v>
      </c>
      <c r="AJ12" s="8">
        <v>52031.92</v>
      </c>
      <c r="AK12" s="8">
        <v>27097.69</v>
      </c>
      <c r="AL12" s="8">
        <f ca="1">INDIRECT("C39",FALSE)+INDIRECT("C40",FALSE)+INDIRECT("C41",FALSE)</f>
        <v>0</v>
      </c>
      <c r="AM12" s="8">
        <v>0</v>
      </c>
      <c r="AN12" s="8">
        <v>0</v>
      </c>
      <c r="AO12" s="8">
        <v>0</v>
      </c>
      <c r="AP12" s="8">
        <f ca="1">INDIRECT("C43",FALSE)+INDIRECT("C44",FALSE)+INDIRECT("C45",FALSE)</f>
        <v>0</v>
      </c>
      <c r="AQ12" s="8">
        <v>0</v>
      </c>
      <c r="AR12" s="8">
        <v>0</v>
      </c>
      <c r="AS12" s="8">
        <v>0</v>
      </c>
      <c r="AT12" s="8">
        <f ca="1">INDIRECT("C47",FALSE)+INDIRECT("C48",FALSE)+INDIRECT("C49",FALSE)+INDIRECT("C50",FALSE)+INDIRECT("C51",FALSE)+INDIRECT("C52",FALSE)+INDIRECT("C53",FALSE)+INDIRECT("C54",FALSE)+INDIRECT("C55",FALSE)+INDIRECT("C56",FALSE)+INDIRECT("C57",FALSE)+INDIRECT("C58",FALSE)+INDIRECT("C59",FALSE)+INDIRECT("C63",FALSE)</f>
        <v>180.19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180.19</v>
      </c>
      <c r="BE12" s="8">
        <v>0</v>
      </c>
      <c r="BF12" s="8">
        <v>0</v>
      </c>
      <c r="BG12" s="8">
        <f ca="1">INDIRECT("C60",FALSE)+INDIRECT("C61",FALSE)+INDIRECT("C62",FALSE)</f>
        <v>0</v>
      </c>
      <c r="BH12" s="8">
        <v>0</v>
      </c>
      <c r="BI12" s="8">
        <v>0</v>
      </c>
      <c r="BJ12" s="8">
        <v>0</v>
      </c>
      <c r="BK12" s="8">
        <f ca="1">INDIRECT("C64",FALSE)+INDIRECT("C65",FALSE)+INDIRECT("C66",FALSE)</f>
        <v>0</v>
      </c>
      <c r="BL12" s="8">
        <v>0</v>
      </c>
      <c r="BM12" s="8">
        <v>0</v>
      </c>
      <c r="BN12" s="8">
        <v>0</v>
      </c>
      <c r="BO12" s="8">
        <f ca="1">INDIRECT("C68",FALSE)+INDIRECT("C70",FALSE)+INDIRECT("C72",FALSE)+INDIRECT("C76",FALSE)</f>
        <v>40374.720000000001</v>
      </c>
      <c r="BP12" s="8">
        <v>0</v>
      </c>
      <c r="BQ12" s="8">
        <v>0</v>
      </c>
      <c r="BR12" s="8">
        <v>40374.720000000001</v>
      </c>
      <c r="BS12" s="8">
        <v>27942.47</v>
      </c>
      <c r="BT12" s="8">
        <f ca="1">INDIRECT("C73",FALSE)+INDIRECT("C74",FALSE)+INDIRECT("C75",FALSE)</f>
        <v>0</v>
      </c>
      <c r="BU12" s="8">
        <v>0</v>
      </c>
      <c r="BV12" s="8">
        <v>0</v>
      </c>
      <c r="BW12" s="8">
        <v>0</v>
      </c>
      <c r="BX12" s="8">
        <f ca="1">INDIRECT("C77",FALSE)+INDIRECT("C78",FALSE)+INDIRECT("C79",FALSE)</f>
        <v>0</v>
      </c>
      <c r="BY12" s="8">
        <v>0</v>
      </c>
      <c r="BZ12" s="8">
        <v>0</v>
      </c>
      <c r="CA12" s="8">
        <v>0</v>
      </c>
      <c r="CB12" s="8">
        <f ca="1">INDIRECT("C81",FALSE)+INDIRECT("C82",FALSE)+INDIRECT("C83",FALSE)+INDIRECT("C84",FALSE)+INDIRECT("C85",FALSE)+INDIRECT("C86",FALSE)+INDIRECT("C87",FALSE)+INDIRECT("C88",FALSE)+INDIRECT("C89",FALSE)+INDIRECT("C90",FALSE)+INDIRECT("C91",FALSE)+INDIRECT("C92",FALSE)+INDIRECT("C93",FALSE)+INDIRECT("C97",FALSE)</f>
        <v>10709.5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10709.5</v>
      </c>
      <c r="CL12" s="8">
        <v>0</v>
      </c>
      <c r="CM12" s="8">
        <v>0</v>
      </c>
      <c r="CN12" s="8">
        <v>0</v>
      </c>
      <c r="CO12" s="8">
        <f ca="1">INDIRECT("C94",FALSE)+INDIRECT("C95",FALSE)+INDIRECT("C96",FALSE)</f>
        <v>0</v>
      </c>
      <c r="CP12" s="8">
        <v>0</v>
      </c>
      <c r="CQ12" s="8">
        <v>0</v>
      </c>
      <c r="CR12" s="8">
        <v>0</v>
      </c>
      <c r="CS12" s="8">
        <f ca="1">INDIRECT("C98",FALSE)+INDIRECT("C99",FALSE)+INDIRECT("C100",FALSE)</f>
        <v>0</v>
      </c>
      <c r="CT12" s="8">
        <v>0</v>
      </c>
      <c r="CU12" s="8">
        <v>0</v>
      </c>
      <c r="CV12" s="8">
        <v>0</v>
      </c>
      <c r="CW12" s="8">
        <f ca="1">INDIRECT("C102",FALSE)+INDIRECT("C103",FALSE)+INDIRECT("C104",FALSE)+INDIRECT("C108",FALSE)</f>
        <v>0</v>
      </c>
      <c r="CX12" s="8">
        <v>0</v>
      </c>
      <c r="CY12" s="8">
        <v>0</v>
      </c>
      <c r="CZ12" s="8">
        <f ca="1">INDIRECT("C105",FALSE)+INDIRECT("C106",FALSE)+INDIRECT("C107",FALSE)</f>
        <v>0</v>
      </c>
      <c r="DA12" s="8">
        <v>0</v>
      </c>
      <c r="DB12" s="8">
        <v>0</v>
      </c>
      <c r="DC12" s="8">
        <v>0</v>
      </c>
      <c r="DD12" s="8">
        <f ca="1">INDIRECT("C109",FALSE)+INDIRECT("C110",FALSE)+INDIRECT("C111",FALSE)</f>
        <v>0</v>
      </c>
      <c r="DE12" s="8">
        <v>0</v>
      </c>
      <c r="DF12" s="8">
        <v>0</v>
      </c>
      <c r="DG12" s="8">
        <v>0</v>
      </c>
      <c r="DH12" s="8">
        <f ca="1">INDIRECT("C113",FALSE)+INDIRECT("C124",FALSE)+INDIRECT("C125",FALSE)+INDIRECT("C136",FALSE)+INDIRECT("C137",FALSE)+INDIRECT("C141",FALSE)</f>
        <v>219195.85</v>
      </c>
      <c r="DI12" s="8">
        <v>0</v>
      </c>
      <c r="DJ12" s="8">
        <v>0</v>
      </c>
      <c r="DK12" s="8">
        <v>0</v>
      </c>
      <c r="DL12" s="8">
        <v>0</v>
      </c>
      <c r="DM12" s="8">
        <v>0</v>
      </c>
      <c r="DN12" s="8">
        <v>0</v>
      </c>
      <c r="DO12" s="8">
        <v>0</v>
      </c>
      <c r="DP12" s="8">
        <v>0</v>
      </c>
      <c r="DQ12" s="8">
        <v>0</v>
      </c>
      <c r="DR12" s="8">
        <v>0</v>
      </c>
      <c r="DS12" s="8">
        <v>0</v>
      </c>
      <c r="DT12" s="8">
        <v>0</v>
      </c>
      <c r="DU12" s="8">
        <v>218662.89</v>
      </c>
      <c r="DV12" s="8">
        <v>110932.11</v>
      </c>
      <c r="DW12" s="8">
        <v>18745.72</v>
      </c>
      <c r="DX12" s="8">
        <v>13161.65</v>
      </c>
      <c r="DY12" s="8">
        <v>31526.39</v>
      </c>
      <c r="DZ12" s="8">
        <v>10275.83</v>
      </c>
      <c r="EA12" s="8">
        <v>0</v>
      </c>
      <c r="EB12" s="8">
        <v>1941.21</v>
      </c>
      <c r="EC12" s="8">
        <v>35281.31</v>
      </c>
      <c r="ED12" s="8">
        <v>0</v>
      </c>
      <c r="EE12" s="8">
        <v>0</v>
      </c>
      <c r="EF12" s="8">
        <v>532.96</v>
      </c>
      <c r="EG12" s="8">
        <f ca="1">INDIRECT("C138",FALSE)+INDIRECT("C139",FALSE)+INDIRECT("C140",FALSE)</f>
        <v>0</v>
      </c>
      <c r="EH12" s="8">
        <v>0</v>
      </c>
      <c r="EI12" s="8">
        <v>0</v>
      </c>
      <c r="EJ12" s="8">
        <v>0</v>
      </c>
      <c r="EK12" s="8">
        <f ca="1">INDIRECT("C142",FALSE)+INDIRECT("C143",FALSE)+INDIRECT("C144",FALSE)</f>
        <v>0</v>
      </c>
      <c r="EL12" s="8">
        <v>0</v>
      </c>
      <c r="EM12" s="8">
        <v>0</v>
      </c>
      <c r="EN12" s="8">
        <v>0</v>
      </c>
      <c r="EO12" s="8">
        <f ca="1">INDIRECT("C146",FALSE)+INDIRECT("C151",FALSE)+INDIRECT("C156",FALSE)+INDIRECT("C160",FALSE)</f>
        <v>57993.48</v>
      </c>
      <c r="EP12" s="8">
        <v>0</v>
      </c>
      <c r="EQ12" s="8">
        <v>0</v>
      </c>
      <c r="ER12" s="8">
        <v>0</v>
      </c>
      <c r="ES12" s="8">
        <v>0</v>
      </c>
      <c r="ET12" s="8">
        <v>0</v>
      </c>
      <c r="EU12" s="8">
        <v>57993.48</v>
      </c>
      <c r="EV12" s="8">
        <v>26001.99</v>
      </c>
      <c r="EW12" s="8">
        <v>0</v>
      </c>
      <c r="EX12" s="8">
        <v>0</v>
      </c>
      <c r="EY12" s="8">
        <v>0</v>
      </c>
      <c r="EZ12" s="8">
        <f ca="1">INDIRECT("C157",FALSE)+INDIRECT("C158",FALSE)+INDIRECT("C159",FALSE)</f>
        <v>0</v>
      </c>
      <c r="FA12" s="8">
        <v>0</v>
      </c>
      <c r="FB12" s="8">
        <v>0</v>
      </c>
      <c r="FC12" s="8">
        <v>0</v>
      </c>
      <c r="FD12" s="8">
        <f ca="1">INDIRECT("C161",FALSE)+INDIRECT("C162",FALSE)+INDIRECT("C163",FALSE)</f>
        <v>0</v>
      </c>
      <c r="FE12" s="8">
        <v>0</v>
      </c>
      <c r="FF12" s="8">
        <v>0</v>
      </c>
      <c r="FG12" s="8">
        <v>0</v>
      </c>
      <c r="FH12" s="8">
        <f ca="1">INDIRECT("C165",FALSE)+INDIRECT("C166",FALSE)+INDIRECT("C167",FALSE)+INDIRECT("C168",FALSE)+INDIRECT("C169",FALSE)+INDIRECT("C170",FALSE)+INDIRECT("C171",FALSE)+INDIRECT("C175",FALSE)</f>
        <v>0</v>
      </c>
      <c r="FI12" s="8">
        <v>0</v>
      </c>
      <c r="FJ12" s="8">
        <v>0</v>
      </c>
      <c r="FK12" s="8">
        <v>0</v>
      </c>
      <c r="FL12" s="8">
        <v>0</v>
      </c>
      <c r="FM12" s="8">
        <v>0</v>
      </c>
      <c r="FN12" s="8">
        <v>0</v>
      </c>
      <c r="FO12" s="8">
        <f ca="1">INDIRECT("C172",FALSE)+INDIRECT("C173",FALSE)+INDIRECT("C174",FALSE)</f>
        <v>0</v>
      </c>
      <c r="FP12" s="8">
        <v>0</v>
      </c>
      <c r="FQ12" s="8">
        <v>0</v>
      </c>
      <c r="FR12" s="8">
        <v>0</v>
      </c>
      <c r="FS12" s="8">
        <f ca="1">INDIRECT("C176",FALSE)+INDIRECT("C177",FALSE)+INDIRECT("C178",FALSE)</f>
        <v>0</v>
      </c>
      <c r="FT12" s="8">
        <v>0</v>
      </c>
      <c r="FU12" s="8">
        <v>0</v>
      </c>
      <c r="FV12" s="8">
        <v>0</v>
      </c>
      <c r="FW12" s="8">
        <f ca="1">INDIRECT("C180",FALSE)+INDIRECT("C181",FALSE)+INDIRECT("C182",FALSE)+INDIRECT("C186",FALSE)</f>
        <v>0</v>
      </c>
      <c r="FX12" s="8">
        <v>0</v>
      </c>
      <c r="FY12" s="8">
        <v>0</v>
      </c>
      <c r="FZ12" s="8">
        <f ca="1">INDIRECT("C183",FALSE)+INDIRECT("C184",FALSE)+INDIRECT("C185",FALSE)</f>
        <v>0</v>
      </c>
      <c r="GA12" s="8">
        <v>0</v>
      </c>
      <c r="GB12" s="8">
        <v>0</v>
      </c>
      <c r="GC12" s="8">
        <v>0</v>
      </c>
      <c r="GD12" s="8">
        <f ca="1">INDIRECT("C187",FALSE)+INDIRECT("C188",FALSE)+INDIRECT("C189",FALSE)</f>
        <v>0</v>
      </c>
      <c r="GE12" s="8">
        <v>0</v>
      </c>
      <c r="GF12" s="8">
        <v>0</v>
      </c>
      <c r="GG12" s="8">
        <v>0</v>
      </c>
      <c r="GH12" s="8">
        <f ca="1">INDIRECT("C191",FALSE)+INDIRECT("C202",FALSE)+INDIRECT("C203",FALSE)+INDIRECT("C204",FALSE)+INDIRECT("C205",FALSE)+INDIRECT("C206",FALSE)+INDIRECT("C207",FALSE)+INDIRECT("C218",FALSE)+INDIRECT("C219",FALSE)+INDIRECT("C220",FALSE)+INDIRECT("C221",FALSE)+INDIRECT("C222",FALSE)+INDIRECT("C223",FALSE)+INDIRECT("C227",FALSE)</f>
        <v>6950.77</v>
      </c>
      <c r="GI12" s="8">
        <v>0</v>
      </c>
      <c r="GJ12" s="8">
        <v>0</v>
      </c>
      <c r="GK12" s="8">
        <v>0</v>
      </c>
      <c r="GL12" s="8">
        <v>0</v>
      </c>
      <c r="GM12" s="8">
        <v>0</v>
      </c>
      <c r="GN12" s="8">
        <v>0</v>
      </c>
      <c r="GO12" s="8">
        <v>0</v>
      </c>
      <c r="GP12" s="8">
        <v>0</v>
      </c>
      <c r="GQ12" s="8">
        <v>0</v>
      </c>
      <c r="GR12" s="8">
        <v>0</v>
      </c>
      <c r="GS12" s="8">
        <v>0</v>
      </c>
      <c r="GT12" s="8">
        <v>0</v>
      </c>
      <c r="GU12" s="8">
        <v>0</v>
      </c>
      <c r="GV12" s="8">
        <v>0</v>
      </c>
      <c r="GW12" s="8">
        <v>0</v>
      </c>
      <c r="GX12" s="8">
        <v>0</v>
      </c>
      <c r="GY12" s="8">
        <v>0</v>
      </c>
      <c r="GZ12" s="8">
        <v>0</v>
      </c>
      <c r="HA12" s="8">
        <v>0</v>
      </c>
      <c r="HB12" s="8">
        <v>0</v>
      </c>
      <c r="HC12" s="8">
        <v>0</v>
      </c>
      <c r="HD12" s="8">
        <v>0</v>
      </c>
      <c r="HE12" s="8">
        <v>0</v>
      </c>
      <c r="HF12" s="8">
        <v>0</v>
      </c>
      <c r="HG12" s="8">
        <v>0</v>
      </c>
      <c r="HH12" s="8">
        <v>0</v>
      </c>
      <c r="HI12" s="8">
        <v>0</v>
      </c>
      <c r="HJ12" s="8">
        <v>776.12</v>
      </c>
      <c r="HK12" s="8">
        <v>0</v>
      </c>
      <c r="HL12" s="8">
        <v>3009.5</v>
      </c>
      <c r="HM12" s="8">
        <v>0</v>
      </c>
      <c r="HN12" s="8">
        <v>3165.15</v>
      </c>
      <c r="HO12" s="8">
        <f ca="1">INDIRECT("C224",FALSE)+INDIRECT("C225",FALSE)+INDIRECT("C226",FALSE)</f>
        <v>0</v>
      </c>
      <c r="HP12" s="8">
        <v>0</v>
      </c>
      <c r="HQ12" s="8">
        <v>0</v>
      </c>
      <c r="HR12" s="8">
        <v>0</v>
      </c>
      <c r="HS12" s="8">
        <f ca="1">INDIRECT("C228",FALSE)+INDIRECT("C229",FALSE)+INDIRECT("C230",FALSE)</f>
        <v>0</v>
      </c>
      <c r="HT12" s="8">
        <v>0</v>
      </c>
      <c r="HU12" s="8">
        <v>0</v>
      </c>
      <c r="HV12" s="8">
        <v>0</v>
      </c>
      <c r="HW12" s="8">
        <f ca="1">INDIRECT("C232",FALSE)+INDIRECT("C234",FALSE)+INDIRECT("C236",FALSE)+INDIRECT("C240",FALSE)</f>
        <v>1210.9100000000001</v>
      </c>
      <c r="HX12" s="8">
        <v>0</v>
      </c>
      <c r="HY12" s="8">
        <v>0</v>
      </c>
      <c r="HZ12" s="8">
        <v>1210.9100000000001</v>
      </c>
      <c r="IA12" s="8">
        <v>1210.9100000000001</v>
      </c>
      <c r="IB12" s="8">
        <f ca="1">INDIRECT("C237",FALSE)+INDIRECT("C238",FALSE)+INDIRECT("C239",FALSE)</f>
        <v>0</v>
      </c>
      <c r="IC12" s="8">
        <v>0</v>
      </c>
      <c r="ID12" s="8">
        <v>0</v>
      </c>
      <c r="IE12" s="8">
        <v>0</v>
      </c>
      <c r="IF12" s="8">
        <f ca="1">INDIRECT("C241",FALSE)+INDIRECT("C242",FALSE)+INDIRECT("C243",FALSE)</f>
        <v>0</v>
      </c>
      <c r="IG12" s="8">
        <v>0</v>
      </c>
      <c r="IH12" s="8">
        <v>0</v>
      </c>
      <c r="II12" s="8">
        <v>0</v>
      </c>
      <c r="IJ12" s="8">
        <f ca="1">INDIRECT("C245",FALSE)+INDIRECT("C247",FALSE)+INDIRECT("C249",FALSE)+INDIRECT("C253",FALSE)</f>
        <v>182.96</v>
      </c>
      <c r="IK12" s="8">
        <v>0</v>
      </c>
      <c r="IL12" s="8">
        <v>0</v>
      </c>
      <c r="IM12" s="8">
        <v>182.96</v>
      </c>
      <c r="IN12" s="8">
        <v>0</v>
      </c>
      <c r="IO12" s="8">
        <f ca="1">INDIRECT("C250",FALSE)+INDIRECT("C251",FALSE)+INDIRECT("C252",FALSE)</f>
        <v>0</v>
      </c>
      <c r="IP12" s="8">
        <v>0</v>
      </c>
      <c r="IQ12" s="8">
        <v>0</v>
      </c>
      <c r="IR12" s="8">
        <v>0</v>
      </c>
      <c r="IS12" s="8">
        <f ca="1">INDIRECT("C254",FALSE)+INDIRECT("C255",FALSE)+INDIRECT("C256",FALSE)</f>
        <v>0</v>
      </c>
      <c r="IT12" s="8">
        <v>0</v>
      </c>
      <c r="IU12" s="8">
        <v>0</v>
      </c>
      <c r="IV12" s="8">
        <v>0</v>
      </c>
      <c r="IW12" s="8">
        <f ca="1">INDIRECT("C258",FALSE)+INDIRECT("C259",FALSE)+INDIRECT("C260",FALSE)+INDIRECT("C264",FALSE)</f>
        <v>0</v>
      </c>
      <c r="IX12" s="8">
        <v>0</v>
      </c>
      <c r="IY12" s="8">
        <v>0</v>
      </c>
      <c r="IZ12" s="8">
        <f ca="1">INDIRECT("C261",FALSE)+INDIRECT("C262",FALSE)+INDIRECT("C263",FALSE)</f>
        <v>0</v>
      </c>
      <c r="JA12" s="8">
        <v>0</v>
      </c>
      <c r="JB12" s="8">
        <v>0</v>
      </c>
      <c r="JC12" s="8">
        <v>0</v>
      </c>
      <c r="JD12" s="8">
        <f ca="1">INDIRECT("C265",FALSE)+INDIRECT("C266",FALSE)+INDIRECT("C267",FALSE)</f>
        <v>0</v>
      </c>
      <c r="JE12" s="8">
        <v>0</v>
      </c>
      <c r="JF12" s="8">
        <v>0</v>
      </c>
      <c r="JG12" s="8">
        <v>0</v>
      </c>
      <c r="JH12" s="8">
        <f ca="1">INDIRECT("C269",FALSE)+INDIRECT("C270",FALSE)+INDIRECT("C271",FALSE)+INDIRECT("C275",FALSE)</f>
        <v>224.57</v>
      </c>
      <c r="JI12" s="8">
        <v>0</v>
      </c>
      <c r="JJ12" s="8">
        <v>224.57</v>
      </c>
      <c r="JK12" s="8">
        <f ca="1">INDIRECT("C272",FALSE)+INDIRECT("C273",FALSE)+INDIRECT("C274",FALSE)</f>
        <v>0</v>
      </c>
      <c r="JL12" s="8">
        <v>0</v>
      </c>
      <c r="JM12" s="8">
        <v>0</v>
      </c>
      <c r="JN12" s="8">
        <v>0</v>
      </c>
      <c r="JO12" s="8">
        <f ca="1">INDIRECT("C276",FALSE)+INDIRECT("C277",FALSE)+INDIRECT("C278",FALSE)</f>
        <v>0</v>
      </c>
      <c r="JP12" s="8">
        <v>0</v>
      </c>
      <c r="JQ12" s="8">
        <v>0</v>
      </c>
      <c r="JR12" s="8">
        <v>0</v>
      </c>
      <c r="JS12" s="8">
        <f ca="1">INDIRECT("C280",FALSE)+INDIRECT("C281",FALSE)+INDIRECT("C282",FALSE)+INDIRECT("C286",FALSE)</f>
        <v>0</v>
      </c>
      <c r="JT12" s="8">
        <v>0</v>
      </c>
      <c r="JU12" s="8">
        <v>0</v>
      </c>
      <c r="JV12" s="8">
        <f ca="1">INDIRECT("C283",FALSE)+INDIRECT("C284",FALSE)+INDIRECT("C285",FALSE)</f>
        <v>0</v>
      </c>
      <c r="JW12" s="8">
        <v>0</v>
      </c>
      <c r="JX12" s="8">
        <v>0</v>
      </c>
      <c r="JY12" s="8">
        <v>0</v>
      </c>
      <c r="JZ12" s="8">
        <f ca="1">INDIRECT("C287",FALSE)+INDIRECT("C288",FALSE)+INDIRECT("C289",FALSE)</f>
        <v>0</v>
      </c>
      <c r="KA12" s="8">
        <v>0</v>
      </c>
      <c r="KB12" s="8">
        <v>0</v>
      </c>
      <c r="KC12" s="8">
        <v>0</v>
      </c>
      <c r="KD12" s="8">
        <f ca="1">INDIRECT("C291",FALSE)+INDIRECT("C293",FALSE)+INDIRECT("C294",FALSE)+INDIRECT("C298",FALSE)</f>
        <v>0</v>
      </c>
      <c r="KE12" s="8">
        <v>0</v>
      </c>
      <c r="KF12" s="8">
        <v>0</v>
      </c>
      <c r="KG12" s="8">
        <v>0</v>
      </c>
      <c r="KH12" s="8">
        <f ca="1">INDIRECT("C295",FALSE)+INDIRECT("C296",FALSE)+INDIRECT("C297",FALSE)</f>
        <v>0</v>
      </c>
      <c r="KI12" s="8">
        <v>0</v>
      </c>
      <c r="KJ12" s="8">
        <v>0</v>
      </c>
      <c r="KK12" s="8">
        <v>0</v>
      </c>
      <c r="KL12" s="8">
        <f ca="1">INDIRECT("C299",FALSE)+INDIRECT("C300",FALSE)+INDIRECT("C301",FALSE)</f>
        <v>0</v>
      </c>
      <c r="KM12" s="8">
        <v>0</v>
      </c>
      <c r="KN12" s="8">
        <v>0</v>
      </c>
      <c r="KO12" s="8">
        <v>0</v>
      </c>
      <c r="KP12" s="8">
        <f ca="1">INDIRECT("C303",FALSE)+INDIRECT("C304",FALSE)+INDIRECT("C305",FALSE)+INDIRECT("C309",FALSE)</f>
        <v>0</v>
      </c>
      <c r="KQ12" s="8">
        <v>0</v>
      </c>
      <c r="KR12" s="8">
        <v>0</v>
      </c>
      <c r="KS12" s="8">
        <f ca="1">INDIRECT("C306",FALSE)+INDIRECT("C307",FALSE)+INDIRECT("C308",FALSE)</f>
        <v>0</v>
      </c>
      <c r="KT12" s="8">
        <v>0</v>
      </c>
      <c r="KU12" s="8">
        <v>0</v>
      </c>
      <c r="KV12" s="8">
        <v>0</v>
      </c>
      <c r="KW12" s="8">
        <f ca="1">INDIRECT("C310",FALSE)+INDIRECT("C311",FALSE)+INDIRECT("C312",FALSE)</f>
        <v>0</v>
      </c>
      <c r="KX12" s="8">
        <v>0</v>
      </c>
      <c r="KY12" s="8">
        <v>0</v>
      </c>
      <c r="KZ12" s="8">
        <v>0</v>
      </c>
      <c r="LA12" s="8">
        <f ca="1">INDIRECT("C314",FALSE)+INDIRECT("C315",FALSE)+INDIRECT("C316",FALSE)+INDIRECT("C320",FALSE)</f>
        <v>3218.99</v>
      </c>
      <c r="LB12" s="8">
        <v>0</v>
      </c>
      <c r="LC12" s="8">
        <v>3218.99</v>
      </c>
      <c r="LD12" s="8">
        <f ca="1">INDIRECT("C317",FALSE)+INDIRECT("C318",FALSE)+INDIRECT("C319",FALSE)</f>
        <v>0</v>
      </c>
      <c r="LE12" s="8">
        <v>0</v>
      </c>
      <c r="LF12" s="8">
        <v>0</v>
      </c>
      <c r="LG12" s="8">
        <v>0</v>
      </c>
      <c r="LH12" s="8">
        <f ca="1">INDIRECT("C321",FALSE)+INDIRECT("C322",FALSE)+INDIRECT("C323",FALSE)</f>
        <v>0</v>
      </c>
      <c r="LI12" s="8">
        <v>0</v>
      </c>
      <c r="LJ12" s="8">
        <v>0</v>
      </c>
      <c r="LK12" s="8">
        <v>0</v>
      </c>
      <c r="LL12" s="8">
        <f ca="1">INDIRECT("C325",FALSE)+INDIRECT("C326",FALSE)+INDIRECT("C327",FALSE)+INDIRECT("C331",FALSE)</f>
        <v>17856.990000000002</v>
      </c>
      <c r="LM12" s="8">
        <v>0</v>
      </c>
      <c r="LN12" s="8">
        <v>17856.990000000002</v>
      </c>
      <c r="LO12" s="8">
        <f ca="1">INDIRECT("C328",FALSE)+INDIRECT("C329",FALSE)+INDIRECT("C330",FALSE)</f>
        <v>0</v>
      </c>
      <c r="LP12" s="8">
        <v>0</v>
      </c>
      <c r="LQ12" s="8">
        <v>0</v>
      </c>
      <c r="LR12" s="8">
        <v>0</v>
      </c>
      <c r="LS12" s="8">
        <f ca="1">INDIRECT("C332",FALSE)+INDIRECT("C333",FALSE)+INDIRECT("C334",FALSE)</f>
        <v>0</v>
      </c>
      <c r="LT12" s="8">
        <v>0</v>
      </c>
      <c r="LU12" s="8">
        <v>0</v>
      </c>
      <c r="LV12" s="8">
        <v>0</v>
      </c>
      <c r="LW12" s="8">
        <f ca="1">INDIRECT("C336",FALSE)+INDIRECT("C337",FALSE)+INDIRECT("C338",FALSE)+INDIRECT("C342",FALSE)</f>
        <v>290</v>
      </c>
      <c r="LX12" s="8">
        <v>0</v>
      </c>
      <c r="LY12" s="8">
        <v>290</v>
      </c>
      <c r="LZ12" s="8">
        <f ca="1">INDIRECT("C339",FALSE)+INDIRECT("C340",FALSE)+INDIRECT("C341",FALSE)</f>
        <v>0</v>
      </c>
      <c r="MA12" s="8">
        <v>0</v>
      </c>
      <c r="MB12" s="8">
        <v>0</v>
      </c>
      <c r="MC12" s="8">
        <v>0</v>
      </c>
      <c r="MD12" s="8">
        <f ca="1">INDIRECT("C343",FALSE)+INDIRECT("C344",FALSE)+INDIRECT("C345",FALSE)</f>
        <v>0</v>
      </c>
      <c r="ME12" s="8">
        <v>0</v>
      </c>
      <c r="MF12" s="8">
        <v>0</v>
      </c>
      <c r="MG12" s="8">
        <v>0</v>
      </c>
      <c r="MH12" s="8">
        <f ca="1">INDIRECT("C347",FALSE)+INDIRECT("C349",FALSE)+INDIRECT("C351",FALSE)+INDIRECT("C355",FALSE)</f>
        <v>47380.22</v>
      </c>
      <c r="MI12" s="8">
        <v>0</v>
      </c>
      <c r="MJ12" s="8">
        <v>0</v>
      </c>
      <c r="MK12" s="8">
        <v>47380.22</v>
      </c>
      <c r="ML12" s="8">
        <v>0</v>
      </c>
      <c r="MM12" s="8">
        <f ca="1">INDIRECT("C352",FALSE)+INDIRECT("C353",FALSE)+INDIRECT("C354",FALSE)</f>
        <v>0</v>
      </c>
      <c r="MN12" s="8">
        <v>0</v>
      </c>
      <c r="MO12" s="8">
        <v>0</v>
      </c>
      <c r="MP12" s="8">
        <v>0</v>
      </c>
      <c r="MQ12" s="8">
        <f ca="1">INDIRECT("C356",FALSE)+INDIRECT("C357",FALSE)+INDIRECT("C358",FALSE)</f>
        <v>0</v>
      </c>
      <c r="MR12" s="8">
        <v>0</v>
      </c>
      <c r="MS12" s="8">
        <v>0</v>
      </c>
      <c r="MT12" s="8">
        <v>0</v>
      </c>
      <c r="MU12" s="8">
        <f ca="1">INDIRECT("C360",FALSE)+INDIRECT("C361",FALSE)+INDIRECT("C362",FALSE)+INDIRECT("C366",FALSE)</f>
        <v>7116.11</v>
      </c>
      <c r="MV12" s="8">
        <v>0</v>
      </c>
      <c r="MW12" s="8">
        <v>7116.11</v>
      </c>
      <c r="MX12" s="8">
        <f ca="1">INDIRECT("C363",FALSE)+INDIRECT("C364",FALSE)+INDIRECT("C365",FALSE)</f>
        <v>0</v>
      </c>
      <c r="MY12" s="8">
        <v>0</v>
      </c>
      <c r="MZ12" s="8">
        <v>0</v>
      </c>
      <c r="NA12" s="8">
        <v>0</v>
      </c>
      <c r="NB12" s="8">
        <f ca="1">INDIRECT("C367",FALSE)+INDIRECT("C368",FALSE)+INDIRECT("C369",FALSE)</f>
        <v>0</v>
      </c>
      <c r="NC12" s="8">
        <v>0</v>
      </c>
      <c r="ND12" s="8">
        <v>0</v>
      </c>
      <c r="NE12" s="8">
        <v>0</v>
      </c>
      <c r="NF12" s="8">
        <v>0</v>
      </c>
      <c r="NG12" s="8">
        <f ca="1">INDIRECT("C372",FALSE)+INDIRECT("C373",FALSE)+INDIRECT("C374",FALSE)+INDIRECT("C378",FALSE)</f>
        <v>393.99</v>
      </c>
      <c r="NH12" s="8">
        <v>0</v>
      </c>
      <c r="NI12" s="8">
        <v>393.99</v>
      </c>
      <c r="NJ12" s="8">
        <f ca="1">INDIRECT("C375",FALSE)+INDIRECT("C376",FALSE)+INDIRECT("C377",FALSE)</f>
        <v>0</v>
      </c>
      <c r="NK12" s="8">
        <v>0</v>
      </c>
      <c r="NL12" s="8">
        <v>0</v>
      </c>
      <c r="NM12" s="8">
        <v>0</v>
      </c>
      <c r="NN12" s="8">
        <f ca="1">INDIRECT("C379",FALSE)+INDIRECT("C380",FALSE)+INDIRECT("C381",FALSE)</f>
        <v>0</v>
      </c>
      <c r="NO12" s="8">
        <v>0</v>
      </c>
      <c r="NP12" s="8">
        <v>0</v>
      </c>
      <c r="NQ12" s="8">
        <v>0</v>
      </c>
      <c r="NR12" s="9"/>
    </row>
    <row r="13" spans="1:383" ht="71.25">
      <c r="A13" s="6" t="s">
        <v>558</v>
      </c>
      <c r="B13" s="7" t="s">
        <v>559</v>
      </c>
      <c r="C13" s="8">
        <f ca="1">INDIRECT("C4",FALSE)</f>
        <v>463932.05000000005</v>
      </c>
      <c r="D13" s="8">
        <f ca="1">INDIRECT("C5",FALSE)+INDIRECT("C6",FALSE)+INDIRECT("C8",FALSE)+INDIRECT("C9",FALSE)+INDIRECT("C10",FALSE)+INDIRECT("C11",FALSE)+INDIRECT("C12",FALSE)+INDIRECT("C13",FALSE)+INDIRECT("C14",FALSE)+INDIRECT("C16",FALSE)+INDIRECT("C371",FALSE)</f>
        <v>463932.05000000005</v>
      </c>
      <c r="E13" s="8">
        <f ca="1">INDIRECT("C29",FALSE)+INDIRECT("C46",FALSE)+INDIRECT("C67",FALSE)+INDIRECT("C80",FALSE)+INDIRECT("C101",FALSE)+INDIRECT("C112",FALSE)+INDIRECT("C145",FALSE)+INDIRECT("C164",FALSE)+INDIRECT("C179",FALSE)+INDIRECT("C190",FALSE)+INDIRECT("C231",FALSE)+INDIRECT("C244",FALSE)+INDIRECT("C257",FALSE)+INDIRECT("C268",FALSE)+INDIRECT("C279",FALSE)+INDIRECT("C290",FALSE)+INDIRECT("C302",FALSE)</f>
        <v>398664.52</v>
      </c>
      <c r="F13" s="8">
        <v>0</v>
      </c>
      <c r="G13" s="8">
        <v>0</v>
      </c>
      <c r="H13" s="8">
        <v>1078.94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1150</v>
      </c>
      <c r="O13" s="8">
        <v>0</v>
      </c>
      <c r="P13" s="8">
        <f ca="1">INDIRECT("C313",FALSE)+INDIRECT("C324",FALSE)+INDIRECT("C335",FALSE)+INDIRECT("C346",FALSE)+INDIRECT("C359",FALSE)+INDIRECT("C370",FALSE)</f>
        <v>62644.600000000006</v>
      </c>
      <c r="Q13" s="8">
        <f ca="1">INDIRECT("C18",FALSE)+INDIRECT("C19",FALSE)+INDIRECT("C20",FALSE)</f>
        <v>0</v>
      </c>
      <c r="R13" s="8">
        <f ca="1">INDIRECT("C22",FALSE)+INDIRECT("C26",FALSE)</f>
        <v>0</v>
      </c>
      <c r="S13" s="8">
        <f ca="1">INDIRECT("C23",FALSE)+INDIRECT("C27",FALSE)</f>
        <v>0</v>
      </c>
      <c r="T13" s="8">
        <f ca="1">INDIRECT("C24",FALSE)+INDIRECT("C28",FALSE)</f>
        <v>0</v>
      </c>
      <c r="U13" s="8">
        <f ca="1">INDIRECT("C22",FALSE)+INDIRECT("C23",FALSE)+INDIRECT("C24",FALSE)</f>
        <v>0</v>
      </c>
      <c r="V13" s="8">
        <f ca="1">INDIRECT("C39",FALSE)+INDIRECT("C60",FALSE)+INDIRECT("C73",FALSE)+INDIRECT("C94",FALSE)+INDIRECT("C105",FALSE)+INDIRECT("C138",FALSE)+INDIRECT("C157",FALSE)+INDIRECT("C172",FALSE)+INDIRECT("C183",FALSE)+INDIRECT("C224",FALSE)+INDIRECT("C237",FALSE)+INDIRECT("C250",FALSE)+INDIRECT("C261",FALSE)+INDIRECT("C272",FALSE)+INDIRECT("C283",FALSE)+INDIRECT("C295",FALSE)+INDIRECT("C306",FALSE)+INDIRECT("C317",FALSE)+INDIRECT("C328",FALSE)+INDIRECT("C339",FALSE)+INDIRECT("C352",FALSE)+INDIRECT("C363",FALSE)+INDIRECT("C375",FALSE)</f>
        <v>0</v>
      </c>
      <c r="W13" s="8">
        <f ca="1">INDIRECT("C40",FALSE)+INDIRECT("C61",FALSE)+INDIRECT("C74",FALSE)+INDIRECT("C95",FALSE)+INDIRECT("C106",FALSE)+INDIRECT("C139",FALSE)+INDIRECT("C158",FALSE)+INDIRECT("C173",FALSE)+INDIRECT("C184",FALSE)+INDIRECT("C225",FALSE)+INDIRECT("C238",FALSE)+INDIRECT("C251",FALSE)+INDIRECT("C262",FALSE)+INDIRECT("C273",FALSE)+INDIRECT("C284",FALSE)+INDIRECT("C296",FALSE)+INDIRECT("C307",FALSE)+INDIRECT("C318",FALSE)+INDIRECT("C329",FALSE)+INDIRECT("C340",FALSE)+INDIRECT("C353",FALSE)+INDIRECT("C364",FALSE)+INDIRECT("C376",FALSE)</f>
        <v>0</v>
      </c>
      <c r="X13" s="8">
        <f ca="1">INDIRECT("C41",FALSE)+INDIRECT("C62",FALSE)+INDIRECT("C75",FALSE)+INDIRECT("C96",FALSE)+INDIRECT("C107",FALSE)+INDIRECT("C140",FALSE)+INDIRECT("C159",FALSE)+INDIRECT("C174",FALSE)+INDIRECT("C185",FALSE)+INDIRECT("C226",FALSE)+INDIRECT("C239",FALSE)+INDIRECT("C252",FALSE)+INDIRECT("C263",FALSE)+INDIRECT("C274",FALSE)+INDIRECT("C285",FALSE)+INDIRECT("C297",FALSE)+INDIRECT("C308",FALSE)+INDIRECT("C319",FALSE)+INDIRECT("C330",FALSE)+INDIRECT("C341",FALSE)+INDIRECT("C354",FALSE)+INDIRECT("C365",FALSE)+INDIRECT("C377",FALSE)</f>
        <v>0</v>
      </c>
      <c r="Y13" s="8">
        <f ca="1">INDIRECT("C26",FALSE)+INDIRECT("C27",FALSE)+INDIRECT("C28",FALSE)</f>
        <v>0</v>
      </c>
      <c r="Z13" s="8">
        <f ca="1">INDIRECT("C43",FALSE)+INDIRECT("C64",FALSE)+INDIRECT("C77",FALSE)+INDIRECT("C98",FALSE)+INDIRECT("C109",FALSE)+INDIRECT("C142",FALSE)+INDIRECT("C161",FALSE)+INDIRECT("C176",FALSE)+INDIRECT("C187",FALSE)+INDIRECT("C228",FALSE)+INDIRECT("C241",FALSE)+INDIRECT("C254",FALSE)+INDIRECT("C265",FALSE)+INDIRECT("C276",FALSE)+INDIRECT("C287",FALSE)+INDIRECT("C299",FALSE)+INDIRECT("C310",FALSE)+INDIRECT("C321",FALSE)+INDIRECT("C332",FALSE)+INDIRECT("C343",FALSE)+INDIRECT("C356",FALSE)+INDIRECT("C367",FALSE)+INDIRECT("C379",FALSE)</f>
        <v>0</v>
      </c>
      <c r="AA13" s="8">
        <f ca="1">INDIRECT("C44",FALSE)+INDIRECT("C65",FALSE)+INDIRECT("C78",FALSE)+INDIRECT("C99",FALSE)+INDIRECT("C110",FALSE)+INDIRECT("C143",FALSE)+INDIRECT("C162",FALSE)+INDIRECT("C177",FALSE)+INDIRECT("C188",FALSE)+INDIRECT("C229",FALSE)+INDIRECT("C242",FALSE)+INDIRECT("C255",FALSE)+INDIRECT("C266",FALSE)+INDIRECT("C277",FALSE)+INDIRECT("C288",FALSE)+INDIRECT("C300",FALSE)+INDIRECT("C311",FALSE)+INDIRECT("C322",FALSE)+INDIRECT("C333",FALSE)+INDIRECT("C344",FALSE)+INDIRECT("C357",FALSE)+INDIRECT("C368",FALSE)+INDIRECT("C380",FALSE)</f>
        <v>0</v>
      </c>
      <c r="AB13" s="8">
        <f ca="1">INDIRECT("C45",FALSE)+INDIRECT("C66",FALSE)+INDIRECT("C79",FALSE)+INDIRECT("C100",FALSE)+INDIRECT("C111",FALSE)+INDIRECT("C144",FALSE)+INDIRECT("C163",FALSE)+INDIRECT("C178",FALSE)+INDIRECT("C189",FALSE)+INDIRECT("C230",FALSE)+INDIRECT("C243",FALSE)+INDIRECT("C256",FALSE)+INDIRECT("C267",FALSE)+INDIRECT("C278",FALSE)+INDIRECT("C289",FALSE)+INDIRECT("C301",FALSE)+INDIRECT("C312",FALSE)+INDIRECT("C323",FALSE)+INDIRECT("C334",FALSE)+INDIRECT("C345",FALSE)+INDIRECT("C358",FALSE)+INDIRECT("C369",FALSE)+INDIRECT("C381",FALSE)</f>
        <v>0</v>
      </c>
      <c r="AC13" s="8">
        <f ca="1">INDIRECT("C30",FALSE)+INDIRECT("C32",FALSE)+INDIRECT("C34",FALSE)+INDIRECT("C35",FALSE)+INDIRECT("C37",FALSE)+INDIRECT("C38",FALSE)+INDIRECT("C42",FALSE)</f>
        <v>104009.97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79792.070000000007</v>
      </c>
      <c r="AJ13" s="8">
        <v>52031.92</v>
      </c>
      <c r="AK13" s="8">
        <v>24217.9</v>
      </c>
      <c r="AL13" s="8">
        <f ca="1">INDIRECT("C39",FALSE)+INDIRECT("C40",FALSE)+INDIRECT("C41",FALSE)</f>
        <v>0</v>
      </c>
      <c r="AM13" s="8">
        <v>0</v>
      </c>
      <c r="AN13" s="8">
        <v>0</v>
      </c>
      <c r="AO13" s="8">
        <v>0</v>
      </c>
      <c r="AP13" s="8">
        <f ca="1">INDIRECT("C43",FALSE)+INDIRECT("C44",FALSE)+INDIRECT("C45",FALSE)</f>
        <v>0</v>
      </c>
      <c r="AQ13" s="8">
        <v>0</v>
      </c>
      <c r="AR13" s="8">
        <v>0</v>
      </c>
      <c r="AS13" s="8">
        <v>0</v>
      </c>
      <c r="AT13" s="8">
        <f ca="1">INDIRECT("C47",FALSE)+INDIRECT("C48",FALSE)+INDIRECT("C49",FALSE)+INDIRECT("C50",FALSE)+INDIRECT("C51",FALSE)+INDIRECT("C52",FALSE)+INDIRECT("C53",FALSE)+INDIRECT("C54",FALSE)+INDIRECT("C55",FALSE)+INDIRECT("C56",FALSE)+INDIRECT("C57",FALSE)+INDIRECT("C58",FALSE)+INDIRECT("C59",FALSE)+INDIRECT("C63",FALSE)</f>
        <v>180.19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180.19</v>
      </c>
      <c r="BE13" s="8">
        <v>0</v>
      </c>
      <c r="BF13" s="8">
        <v>0</v>
      </c>
      <c r="BG13" s="8">
        <f ca="1">INDIRECT("C60",FALSE)+INDIRECT("C61",FALSE)+INDIRECT("C62",FALSE)</f>
        <v>0</v>
      </c>
      <c r="BH13" s="8">
        <v>0</v>
      </c>
      <c r="BI13" s="8">
        <v>0</v>
      </c>
      <c r="BJ13" s="8">
        <v>0</v>
      </c>
      <c r="BK13" s="8">
        <f ca="1">INDIRECT("C64",FALSE)+INDIRECT("C65",FALSE)+INDIRECT("C66",FALSE)</f>
        <v>0</v>
      </c>
      <c r="BL13" s="8">
        <v>0</v>
      </c>
      <c r="BM13" s="8">
        <v>0</v>
      </c>
      <c r="BN13" s="8">
        <v>0</v>
      </c>
      <c r="BO13" s="8">
        <f ca="1">INDIRECT("C68",FALSE)+INDIRECT("C70",FALSE)+INDIRECT("C72",FALSE)+INDIRECT("C76",FALSE)</f>
        <v>40374.720000000001</v>
      </c>
      <c r="BP13" s="8">
        <v>0</v>
      </c>
      <c r="BQ13" s="8">
        <v>0</v>
      </c>
      <c r="BR13" s="8">
        <v>40374.720000000001</v>
      </c>
      <c r="BS13" s="8">
        <v>27942.47</v>
      </c>
      <c r="BT13" s="8">
        <f ca="1">INDIRECT("C73",FALSE)+INDIRECT("C74",FALSE)+INDIRECT("C75",FALSE)</f>
        <v>0</v>
      </c>
      <c r="BU13" s="8">
        <v>0</v>
      </c>
      <c r="BV13" s="8">
        <v>0</v>
      </c>
      <c r="BW13" s="8">
        <v>0</v>
      </c>
      <c r="BX13" s="8">
        <f ca="1">INDIRECT("C77",FALSE)+INDIRECT("C78",FALSE)+INDIRECT("C79",FALSE)</f>
        <v>0</v>
      </c>
      <c r="BY13" s="8">
        <v>0</v>
      </c>
      <c r="BZ13" s="8">
        <v>0</v>
      </c>
      <c r="CA13" s="8">
        <v>0</v>
      </c>
      <c r="CB13" s="8">
        <f ca="1">INDIRECT("C81",FALSE)+INDIRECT("C82",FALSE)+INDIRECT("C83",FALSE)+INDIRECT("C84",FALSE)+INDIRECT("C85",FALSE)+INDIRECT("C86",FALSE)+INDIRECT("C87",FALSE)+INDIRECT("C88",FALSE)+INDIRECT("C89",FALSE)+INDIRECT("C90",FALSE)+INDIRECT("C91",FALSE)+INDIRECT("C92",FALSE)+INDIRECT("C93",FALSE)+INDIRECT("C97",FALSE)</f>
        <v>10709.5</v>
      </c>
      <c r="CC13" s="8">
        <v>0</v>
      </c>
      <c r="CD13" s="8">
        <v>0</v>
      </c>
      <c r="CE13" s="8">
        <v>0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10709.5</v>
      </c>
      <c r="CL13" s="8">
        <v>0</v>
      </c>
      <c r="CM13" s="8">
        <v>0</v>
      </c>
      <c r="CN13" s="8">
        <v>0</v>
      </c>
      <c r="CO13" s="8">
        <f ca="1">INDIRECT("C94",FALSE)+INDIRECT("C95",FALSE)+INDIRECT("C96",FALSE)</f>
        <v>0</v>
      </c>
      <c r="CP13" s="8">
        <v>0</v>
      </c>
      <c r="CQ13" s="8">
        <v>0</v>
      </c>
      <c r="CR13" s="8">
        <v>0</v>
      </c>
      <c r="CS13" s="8">
        <f ca="1">INDIRECT("C98",FALSE)+INDIRECT("C99",FALSE)+INDIRECT("C100",FALSE)</f>
        <v>0</v>
      </c>
      <c r="CT13" s="8">
        <v>0</v>
      </c>
      <c r="CU13" s="8">
        <v>0</v>
      </c>
      <c r="CV13" s="8">
        <v>0</v>
      </c>
      <c r="CW13" s="8">
        <f ca="1">INDIRECT("C102",FALSE)+INDIRECT("C103",FALSE)+INDIRECT("C104",FALSE)+INDIRECT("C108",FALSE)</f>
        <v>0</v>
      </c>
      <c r="CX13" s="8">
        <v>0</v>
      </c>
      <c r="CY13" s="8">
        <v>0</v>
      </c>
      <c r="CZ13" s="8">
        <f ca="1">INDIRECT("C105",FALSE)+INDIRECT("C106",FALSE)+INDIRECT("C107",FALSE)</f>
        <v>0</v>
      </c>
      <c r="DA13" s="8">
        <v>0</v>
      </c>
      <c r="DB13" s="8">
        <v>0</v>
      </c>
      <c r="DC13" s="8">
        <v>0</v>
      </c>
      <c r="DD13" s="8">
        <f ca="1">INDIRECT("C109",FALSE)+INDIRECT("C110",FALSE)+INDIRECT("C111",FALSE)</f>
        <v>0</v>
      </c>
      <c r="DE13" s="8">
        <v>0</v>
      </c>
      <c r="DF13" s="8">
        <v>0</v>
      </c>
      <c r="DG13" s="8">
        <v>0</v>
      </c>
      <c r="DH13" s="8">
        <f ca="1">INDIRECT("C113",FALSE)+INDIRECT("C124",FALSE)+INDIRECT("C125",FALSE)+INDIRECT("C136",FALSE)+INDIRECT("C137",FALSE)+INDIRECT("C141",FALSE)</f>
        <v>194009.05</v>
      </c>
      <c r="DI13" s="8">
        <v>0</v>
      </c>
      <c r="DJ13" s="8">
        <v>0</v>
      </c>
      <c r="DK13" s="8">
        <v>0</v>
      </c>
      <c r="DL13" s="8">
        <v>0</v>
      </c>
      <c r="DM13" s="8">
        <v>0</v>
      </c>
      <c r="DN13" s="8">
        <v>0</v>
      </c>
      <c r="DO13" s="8">
        <v>0</v>
      </c>
      <c r="DP13" s="8">
        <v>0</v>
      </c>
      <c r="DQ13" s="8">
        <v>0</v>
      </c>
      <c r="DR13" s="8">
        <v>0</v>
      </c>
      <c r="DS13" s="8">
        <v>0</v>
      </c>
      <c r="DT13" s="8">
        <v>0</v>
      </c>
      <c r="DU13" s="8">
        <v>193476.09</v>
      </c>
      <c r="DV13" s="8">
        <v>110932.11</v>
      </c>
      <c r="DW13" s="8">
        <v>18745.72</v>
      </c>
      <c r="DX13" s="8">
        <v>13161.65</v>
      </c>
      <c r="DY13" s="8">
        <v>31526.39</v>
      </c>
      <c r="DZ13" s="8">
        <v>10275.83</v>
      </c>
      <c r="EA13" s="8">
        <v>0</v>
      </c>
      <c r="EB13" s="8">
        <v>1941.21</v>
      </c>
      <c r="EC13" s="8">
        <v>35281.31</v>
      </c>
      <c r="ED13" s="8">
        <v>0</v>
      </c>
      <c r="EE13" s="8">
        <v>0</v>
      </c>
      <c r="EF13" s="8">
        <v>532.96</v>
      </c>
      <c r="EG13" s="8">
        <f ca="1">INDIRECT("C138",FALSE)+INDIRECT("C139",FALSE)+INDIRECT("C140",FALSE)</f>
        <v>0</v>
      </c>
      <c r="EH13" s="8">
        <v>0</v>
      </c>
      <c r="EI13" s="8">
        <v>0</v>
      </c>
      <c r="EJ13" s="8">
        <v>0</v>
      </c>
      <c r="EK13" s="8">
        <f ca="1">INDIRECT("C142",FALSE)+INDIRECT("C143",FALSE)+INDIRECT("C144",FALSE)</f>
        <v>0</v>
      </c>
      <c r="EL13" s="8">
        <v>0</v>
      </c>
      <c r="EM13" s="8">
        <v>0</v>
      </c>
      <c r="EN13" s="8">
        <v>0</v>
      </c>
      <c r="EO13" s="8">
        <f ca="1">INDIRECT("C146",FALSE)+INDIRECT("C151",FALSE)+INDIRECT("C156",FALSE)+INDIRECT("C160",FALSE)</f>
        <v>43794.21</v>
      </c>
      <c r="EP13" s="8">
        <v>0</v>
      </c>
      <c r="EQ13" s="8">
        <v>0</v>
      </c>
      <c r="ER13" s="8">
        <v>0</v>
      </c>
      <c r="ES13" s="8">
        <v>0</v>
      </c>
      <c r="ET13" s="8">
        <v>0</v>
      </c>
      <c r="EU13" s="8">
        <v>43794.21</v>
      </c>
      <c r="EV13" s="8">
        <v>26001.99</v>
      </c>
      <c r="EW13" s="8">
        <v>0</v>
      </c>
      <c r="EX13" s="8">
        <v>0</v>
      </c>
      <c r="EY13" s="8">
        <v>0</v>
      </c>
      <c r="EZ13" s="8">
        <f ca="1">INDIRECT("C157",FALSE)+INDIRECT("C158",FALSE)+INDIRECT("C159",FALSE)</f>
        <v>0</v>
      </c>
      <c r="FA13" s="8">
        <v>0</v>
      </c>
      <c r="FB13" s="8">
        <v>0</v>
      </c>
      <c r="FC13" s="8">
        <v>0</v>
      </c>
      <c r="FD13" s="8">
        <f ca="1">INDIRECT("C161",FALSE)+INDIRECT("C162",FALSE)+INDIRECT("C163",FALSE)</f>
        <v>0</v>
      </c>
      <c r="FE13" s="8">
        <v>0</v>
      </c>
      <c r="FF13" s="8">
        <v>0</v>
      </c>
      <c r="FG13" s="8">
        <v>0</v>
      </c>
      <c r="FH13" s="8">
        <f ca="1">INDIRECT("C165",FALSE)+INDIRECT("C166",FALSE)+INDIRECT("C167",FALSE)+INDIRECT("C168",FALSE)+INDIRECT("C169",FALSE)+INDIRECT("C170",FALSE)+INDIRECT("C171",FALSE)+INDIRECT("C175",FALSE)</f>
        <v>0</v>
      </c>
      <c r="FI13" s="8">
        <v>0</v>
      </c>
      <c r="FJ13" s="8">
        <v>0</v>
      </c>
      <c r="FK13" s="8">
        <v>0</v>
      </c>
      <c r="FL13" s="8">
        <v>0</v>
      </c>
      <c r="FM13" s="8">
        <v>0</v>
      </c>
      <c r="FN13" s="8">
        <v>0</v>
      </c>
      <c r="FO13" s="8">
        <f ca="1">INDIRECT("C172",FALSE)+INDIRECT("C173",FALSE)+INDIRECT("C174",FALSE)</f>
        <v>0</v>
      </c>
      <c r="FP13" s="8">
        <v>0</v>
      </c>
      <c r="FQ13" s="8">
        <v>0</v>
      </c>
      <c r="FR13" s="8">
        <v>0</v>
      </c>
      <c r="FS13" s="8">
        <f ca="1">INDIRECT("C176",FALSE)+INDIRECT("C177",FALSE)+INDIRECT("C178",FALSE)</f>
        <v>0</v>
      </c>
      <c r="FT13" s="8">
        <v>0</v>
      </c>
      <c r="FU13" s="8">
        <v>0</v>
      </c>
      <c r="FV13" s="8">
        <v>0</v>
      </c>
      <c r="FW13" s="8">
        <f ca="1">INDIRECT("C180",FALSE)+INDIRECT("C181",FALSE)+INDIRECT("C182",FALSE)+INDIRECT("C186",FALSE)</f>
        <v>0</v>
      </c>
      <c r="FX13" s="8">
        <v>0</v>
      </c>
      <c r="FY13" s="8">
        <v>0</v>
      </c>
      <c r="FZ13" s="8">
        <f ca="1">INDIRECT("C183",FALSE)+INDIRECT("C184",FALSE)+INDIRECT("C185",FALSE)</f>
        <v>0</v>
      </c>
      <c r="GA13" s="8">
        <v>0</v>
      </c>
      <c r="GB13" s="8">
        <v>0</v>
      </c>
      <c r="GC13" s="8">
        <v>0</v>
      </c>
      <c r="GD13" s="8">
        <f ca="1">INDIRECT("C187",FALSE)+INDIRECT("C188",FALSE)+INDIRECT("C189",FALSE)</f>
        <v>0</v>
      </c>
      <c r="GE13" s="8">
        <v>0</v>
      </c>
      <c r="GF13" s="8">
        <v>0</v>
      </c>
      <c r="GG13" s="8">
        <v>0</v>
      </c>
      <c r="GH13" s="8">
        <f ca="1">INDIRECT("C191",FALSE)+INDIRECT("C202",FALSE)+INDIRECT("C203",FALSE)+INDIRECT("C204",FALSE)+INDIRECT("C205",FALSE)+INDIRECT("C206",FALSE)+INDIRECT("C207",FALSE)+INDIRECT("C218",FALSE)+INDIRECT("C219",FALSE)+INDIRECT("C220",FALSE)+INDIRECT("C221",FALSE)+INDIRECT("C222",FALSE)+INDIRECT("C223",FALSE)+INDIRECT("C227",FALSE)</f>
        <v>4275.96</v>
      </c>
      <c r="GI13" s="8">
        <v>0</v>
      </c>
      <c r="GJ13" s="8">
        <v>0</v>
      </c>
      <c r="GK13" s="8">
        <v>0</v>
      </c>
      <c r="GL13" s="8">
        <v>0</v>
      </c>
      <c r="GM13" s="8">
        <v>0</v>
      </c>
      <c r="GN13" s="8">
        <v>0</v>
      </c>
      <c r="GO13" s="8">
        <v>0</v>
      </c>
      <c r="GP13" s="8">
        <v>0</v>
      </c>
      <c r="GQ13" s="8">
        <v>0</v>
      </c>
      <c r="GR13" s="8">
        <v>0</v>
      </c>
      <c r="GS13" s="8">
        <v>0</v>
      </c>
      <c r="GT13" s="8">
        <v>0</v>
      </c>
      <c r="GU13" s="8">
        <v>0</v>
      </c>
      <c r="GV13" s="8">
        <v>0</v>
      </c>
      <c r="GW13" s="8">
        <v>0</v>
      </c>
      <c r="GX13" s="8">
        <v>0</v>
      </c>
      <c r="GY13" s="8">
        <v>0</v>
      </c>
      <c r="GZ13" s="8">
        <v>0</v>
      </c>
      <c r="HA13" s="8">
        <v>0</v>
      </c>
      <c r="HB13" s="8">
        <v>0</v>
      </c>
      <c r="HC13" s="8">
        <v>0</v>
      </c>
      <c r="HD13" s="8">
        <v>0</v>
      </c>
      <c r="HE13" s="8">
        <v>0</v>
      </c>
      <c r="HF13" s="8">
        <v>0</v>
      </c>
      <c r="HG13" s="8">
        <v>0</v>
      </c>
      <c r="HH13" s="8">
        <v>0</v>
      </c>
      <c r="HI13" s="8">
        <v>0</v>
      </c>
      <c r="HJ13" s="8">
        <v>776.12</v>
      </c>
      <c r="HK13" s="8">
        <v>0</v>
      </c>
      <c r="HL13" s="8">
        <v>334.69</v>
      </c>
      <c r="HM13" s="8">
        <v>0</v>
      </c>
      <c r="HN13" s="8">
        <v>3165.15</v>
      </c>
      <c r="HO13" s="8">
        <f ca="1">INDIRECT("C224",FALSE)+INDIRECT("C225",FALSE)+INDIRECT("C226",FALSE)</f>
        <v>0</v>
      </c>
      <c r="HP13" s="8">
        <v>0</v>
      </c>
      <c r="HQ13" s="8">
        <v>0</v>
      </c>
      <c r="HR13" s="8">
        <v>0</v>
      </c>
      <c r="HS13" s="8">
        <f ca="1">INDIRECT("C228",FALSE)+INDIRECT("C229",FALSE)+INDIRECT("C230",FALSE)</f>
        <v>0</v>
      </c>
      <c r="HT13" s="8">
        <v>0</v>
      </c>
      <c r="HU13" s="8">
        <v>0</v>
      </c>
      <c r="HV13" s="8">
        <v>0</v>
      </c>
      <c r="HW13" s="8">
        <f ca="1">INDIRECT("C232",FALSE)+INDIRECT("C234",FALSE)+INDIRECT("C236",FALSE)+INDIRECT("C240",FALSE)</f>
        <v>1066.3499999999999</v>
      </c>
      <c r="HX13" s="8">
        <v>0</v>
      </c>
      <c r="HY13" s="8">
        <v>0</v>
      </c>
      <c r="HZ13" s="8">
        <v>1066.3499999999999</v>
      </c>
      <c r="IA13" s="8">
        <v>1066.3499999999999</v>
      </c>
      <c r="IB13" s="8">
        <f ca="1">INDIRECT("C237",FALSE)+INDIRECT("C238",FALSE)+INDIRECT("C239",FALSE)</f>
        <v>0</v>
      </c>
      <c r="IC13" s="8">
        <v>0</v>
      </c>
      <c r="ID13" s="8">
        <v>0</v>
      </c>
      <c r="IE13" s="8">
        <v>0</v>
      </c>
      <c r="IF13" s="8">
        <f ca="1">INDIRECT("C241",FALSE)+INDIRECT("C242",FALSE)+INDIRECT("C243",FALSE)</f>
        <v>0</v>
      </c>
      <c r="IG13" s="8">
        <v>0</v>
      </c>
      <c r="IH13" s="8">
        <v>0</v>
      </c>
      <c r="II13" s="8">
        <v>0</v>
      </c>
      <c r="IJ13" s="8">
        <f ca="1">INDIRECT("C245",FALSE)+INDIRECT("C247",FALSE)+INDIRECT("C249",FALSE)+INDIRECT("C253",FALSE)</f>
        <v>20</v>
      </c>
      <c r="IK13" s="8">
        <v>0</v>
      </c>
      <c r="IL13" s="8">
        <v>0</v>
      </c>
      <c r="IM13" s="8">
        <v>20</v>
      </c>
      <c r="IN13" s="8">
        <v>0</v>
      </c>
      <c r="IO13" s="8">
        <f ca="1">INDIRECT("C250",FALSE)+INDIRECT("C251",FALSE)+INDIRECT("C252",FALSE)</f>
        <v>0</v>
      </c>
      <c r="IP13" s="8">
        <v>0</v>
      </c>
      <c r="IQ13" s="8">
        <v>0</v>
      </c>
      <c r="IR13" s="8">
        <v>0</v>
      </c>
      <c r="IS13" s="8">
        <f ca="1">INDIRECT("C254",FALSE)+INDIRECT("C255",FALSE)+INDIRECT("C256",FALSE)</f>
        <v>0</v>
      </c>
      <c r="IT13" s="8">
        <v>0</v>
      </c>
      <c r="IU13" s="8">
        <v>0</v>
      </c>
      <c r="IV13" s="8">
        <v>0</v>
      </c>
      <c r="IW13" s="8">
        <f ca="1">INDIRECT("C258",FALSE)+INDIRECT("C259",FALSE)+INDIRECT("C260",FALSE)+INDIRECT("C264",FALSE)</f>
        <v>0</v>
      </c>
      <c r="IX13" s="8">
        <v>0</v>
      </c>
      <c r="IY13" s="8">
        <v>0</v>
      </c>
      <c r="IZ13" s="8">
        <f ca="1">INDIRECT("C261",FALSE)+INDIRECT("C262",FALSE)+INDIRECT("C263",FALSE)</f>
        <v>0</v>
      </c>
      <c r="JA13" s="8">
        <v>0</v>
      </c>
      <c r="JB13" s="8">
        <v>0</v>
      </c>
      <c r="JC13" s="8">
        <v>0</v>
      </c>
      <c r="JD13" s="8">
        <f ca="1">INDIRECT("C265",FALSE)+INDIRECT("C266",FALSE)+INDIRECT("C267",FALSE)</f>
        <v>0</v>
      </c>
      <c r="JE13" s="8">
        <v>0</v>
      </c>
      <c r="JF13" s="8">
        <v>0</v>
      </c>
      <c r="JG13" s="8">
        <v>0</v>
      </c>
      <c r="JH13" s="8">
        <f ca="1">INDIRECT("C269",FALSE)+INDIRECT("C270",FALSE)+INDIRECT("C271",FALSE)+INDIRECT("C275",FALSE)</f>
        <v>224.57</v>
      </c>
      <c r="JI13" s="8">
        <v>0</v>
      </c>
      <c r="JJ13" s="8">
        <v>224.57</v>
      </c>
      <c r="JK13" s="8">
        <f ca="1">INDIRECT("C272",FALSE)+INDIRECT("C273",FALSE)+INDIRECT("C274",FALSE)</f>
        <v>0</v>
      </c>
      <c r="JL13" s="8">
        <v>0</v>
      </c>
      <c r="JM13" s="8">
        <v>0</v>
      </c>
      <c r="JN13" s="8">
        <v>0</v>
      </c>
      <c r="JO13" s="8">
        <f ca="1">INDIRECT("C276",FALSE)+INDIRECT("C277",FALSE)+INDIRECT("C278",FALSE)</f>
        <v>0</v>
      </c>
      <c r="JP13" s="8">
        <v>0</v>
      </c>
      <c r="JQ13" s="8">
        <v>0</v>
      </c>
      <c r="JR13" s="8">
        <v>0</v>
      </c>
      <c r="JS13" s="8">
        <f ca="1">INDIRECT("C280",FALSE)+INDIRECT("C281",FALSE)+INDIRECT("C282",FALSE)+INDIRECT("C286",FALSE)</f>
        <v>0</v>
      </c>
      <c r="JT13" s="8">
        <v>0</v>
      </c>
      <c r="JU13" s="8">
        <v>0</v>
      </c>
      <c r="JV13" s="8">
        <f ca="1">INDIRECT("C283",FALSE)+INDIRECT("C284",FALSE)+INDIRECT("C285",FALSE)</f>
        <v>0</v>
      </c>
      <c r="JW13" s="8">
        <v>0</v>
      </c>
      <c r="JX13" s="8">
        <v>0</v>
      </c>
      <c r="JY13" s="8">
        <v>0</v>
      </c>
      <c r="JZ13" s="8">
        <f ca="1">INDIRECT("C287",FALSE)+INDIRECT("C288",FALSE)+INDIRECT("C289",FALSE)</f>
        <v>0</v>
      </c>
      <c r="KA13" s="8">
        <v>0</v>
      </c>
      <c r="KB13" s="8">
        <v>0</v>
      </c>
      <c r="KC13" s="8">
        <v>0</v>
      </c>
      <c r="KD13" s="8">
        <f ca="1">INDIRECT("C291",FALSE)+INDIRECT("C293",FALSE)+INDIRECT("C294",FALSE)+INDIRECT("C298",FALSE)</f>
        <v>0</v>
      </c>
      <c r="KE13" s="8">
        <v>0</v>
      </c>
      <c r="KF13" s="8">
        <v>0</v>
      </c>
      <c r="KG13" s="8">
        <v>0</v>
      </c>
      <c r="KH13" s="8">
        <f ca="1">INDIRECT("C295",FALSE)+INDIRECT("C296",FALSE)+INDIRECT("C297",FALSE)</f>
        <v>0</v>
      </c>
      <c r="KI13" s="8">
        <v>0</v>
      </c>
      <c r="KJ13" s="8">
        <v>0</v>
      </c>
      <c r="KK13" s="8">
        <v>0</v>
      </c>
      <c r="KL13" s="8">
        <f ca="1">INDIRECT("C299",FALSE)+INDIRECT("C300",FALSE)+INDIRECT("C301",FALSE)</f>
        <v>0</v>
      </c>
      <c r="KM13" s="8">
        <v>0</v>
      </c>
      <c r="KN13" s="8">
        <v>0</v>
      </c>
      <c r="KO13" s="8">
        <v>0</v>
      </c>
      <c r="KP13" s="8">
        <f ca="1">INDIRECT("C303",FALSE)+INDIRECT("C304",FALSE)+INDIRECT("C305",FALSE)+INDIRECT("C309",FALSE)</f>
        <v>0</v>
      </c>
      <c r="KQ13" s="8">
        <v>0</v>
      </c>
      <c r="KR13" s="8">
        <v>0</v>
      </c>
      <c r="KS13" s="8">
        <f ca="1">INDIRECT("C306",FALSE)+INDIRECT("C307",FALSE)+INDIRECT("C308",FALSE)</f>
        <v>0</v>
      </c>
      <c r="KT13" s="8">
        <v>0</v>
      </c>
      <c r="KU13" s="8">
        <v>0</v>
      </c>
      <c r="KV13" s="8">
        <v>0</v>
      </c>
      <c r="KW13" s="8">
        <f ca="1">INDIRECT("C310",FALSE)+INDIRECT("C311",FALSE)+INDIRECT("C312",FALSE)</f>
        <v>0</v>
      </c>
      <c r="KX13" s="8">
        <v>0</v>
      </c>
      <c r="KY13" s="8">
        <v>0</v>
      </c>
      <c r="KZ13" s="8">
        <v>0</v>
      </c>
      <c r="LA13" s="8">
        <f ca="1">INDIRECT("C314",FALSE)+INDIRECT("C315",FALSE)+INDIRECT("C316",FALSE)+INDIRECT("C320",FALSE)</f>
        <v>3218.99</v>
      </c>
      <c r="LB13" s="8">
        <v>0</v>
      </c>
      <c r="LC13" s="8">
        <v>3218.99</v>
      </c>
      <c r="LD13" s="8">
        <f ca="1">INDIRECT("C317",FALSE)+INDIRECT("C318",FALSE)+INDIRECT("C319",FALSE)</f>
        <v>0</v>
      </c>
      <c r="LE13" s="8">
        <v>0</v>
      </c>
      <c r="LF13" s="8">
        <v>0</v>
      </c>
      <c r="LG13" s="8">
        <v>0</v>
      </c>
      <c r="LH13" s="8">
        <f ca="1">INDIRECT("C321",FALSE)+INDIRECT("C322",FALSE)+INDIRECT("C323",FALSE)</f>
        <v>0</v>
      </c>
      <c r="LI13" s="8">
        <v>0</v>
      </c>
      <c r="LJ13" s="8">
        <v>0</v>
      </c>
      <c r="LK13" s="8">
        <v>0</v>
      </c>
      <c r="LL13" s="8">
        <f ca="1">INDIRECT("C325",FALSE)+INDIRECT("C326",FALSE)+INDIRECT("C327",FALSE)+INDIRECT("C331",FALSE)</f>
        <v>6756.99</v>
      </c>
      <c r="LM13" s="8">
        <v>0</v>
      </c>
      <c r="LN13" s="8">
        <v>6756.99</v>
      </c>
      <c r="LO13" s="8">
        <f ca="1">INDIRECT("C328",FALSE)+INDIRECT("C329",FALSE)+INDIRECT("C330",FALSE)</f>
        <v>0</v>
      </c>
      <c r="LP13" s="8">
        <v>0</v>
      </c>
      <c r="LQ13" s="8">
        <v>0</v>
      </c>
      <c r="LR13" s="8">
        <v>0</v>
      </c>
      <c r="LS13" s="8">
        <f ca="1">INDIRECT("C332",FALSE)+INDIRECT("C333",FALSE)+INDIRECT("C334",FALSE)</f>
        <v>0</v>
      </c>
      <c r="LT13" s="8">
        <v>0</v>
      </c>
      <c r="LU13" s="8">
        <v>0</v>
      </c>
      <c r="LV13" s="8">
        <v>0</v>
      </c>
      <c r="LW13" s="8">
        <f ca="1">INDIRECT("C336",FALSE)+INDIRECT("C337",FALSE)+INDIRECT("C338",FALSE)+INDIRECT("C342",FALSE)</f>
        <v>290</v>
      </c>
      <c r="LX13" s="8">
        <v>0</v>
      </c>
      <c r="LY13" s="8">
        <v>290</v>
      </c>
      <c r="LZ13" s="8">
        <f ca="1">INDIRECT("C339",FALSE)+INDIRECT("C340",FALSE)+INDIRECT("C341",FALSE)</f>
        <v>0</v>
      </c>
      <c r="MA13" s="8">
        <v>0</v>
      </c>
      <c r="MB13" s="8">
        <v>0</v>
      </c>
      <c r="MC13" s="8">
        <v>0</v>
      </c>
      <c r="MD13" s="8">
        <f ca="1">INDIRECT("C343",FALSE)+INDIRECT("C344",FALSE)+INDIRECT("C345",FALSE)</f>
        <v>0</v>
      </c>
      <c r="ME13" s="8">
        <v>0</v>
      </c>
      <c r="MF13" s="8">
        <v>0</v>
      </c>
      <c r="MG13" s="8">
        <v>0</v>
      </c>
      <c r="MH13" s="8">
        <f ca="1">INDIRECT("C347",FALSE)+INDIRECT("C349",FALSE)+INDIRECT("C351",FALSE)+INDIRECT("C355",FALSE)</f>
        <v>45262.51</v>
      </c>
      <c r="MI13" s="8">
        <v>0</v>
      </c>
      <c r="MJ13" s="8">
        <v>0</v>
      </c>
      <c r="MK13" s="8">
        <v>45262.51</v>
      </c>
      <c r="ML13" s="8">
        <v>0</v>
      </c>
      <c r="MM13" s="8">
        <f ca="1">INDIRECT("C352",FALSE)+INDIRECT("C353",FALSE)+INDIRECT("C354",FALSE)</f>
        <v>0</v>
      </c>
      <c r="MN13" s="8">
        <v>0</v>
      </c>
      <c r="MO13" s="8">
        <v>0</v>
      </c>
      <c r="MP13" s="8">
        <v>0</v>
      </c>
      <c r="MQ13" s="8">
        <f ca="1">INDIRECT("C356",FALSE)+INDIRECT("C357",FALSE)+INDIRECT("C358",FALSE)</f>
        <v>0</v>
      </c>
      <c r="MR13" s="8">
        <v>0</v>
      </c>
      <c r="MS13" s="8">
        <v>0</v>
      </c>
      <c r="MT13" s="8">
        <v>0</v>
      </c>
      <c r="MU13" s="8">
        <f ca="1">INDIRECT("C360",FALSE)+INDIRECT("C361",FALSE)+INDIRECT("C362",FALSE)+INDIRECT("C366",FALSE)</f>
        <v>7116.11</v>
      </c>
      <c r="MV13" s="8">
        <v>0</v>
      </c>
      <c r="MW13" s="8">
        <v>7116.11</v>
      </c>
      <c r="MX13" s="8">
        <f ca="1">INDIRECT("C363",FALSE)+INDIRECT("C364",FALSE)+INDIRECT("C365",FALSE)</f>
        <v>0</v>
      </c>
      <c r="MY13" s="8">
        <v>0</v>
      </c>
      <c r="MZ13" s="8">
        <v>0</v>
      </c>
      <c r="NA13" s="8">
        <v>0</v>
      </c>
      <c r="NB13" s="8">
        <f ca="1">INDIRECT("C367",FALSE)+INDIRECT("C368",FALSE)+INDIRECT("C369",FALSE)</f>
        <v>0</v>
      </c>
      <c r="NC13" s="8">
        <v>0</v>
      </c>
      <c r="ND13" s="8">
        <v>0</v>
      </c>
      <c r="NE13" s="8">
        <v>0</v>
      </c>
      <c r="NF13" s="8">
        <v>0</v>
      </c>
      <c r="NG13" s="8">
        <f ca="1">INDIRECT("C372",FALSE)+INDIRECT("C373",FALSE)+INDIRECT("C374",FALSE)+INDIRECT("C378",FALSE)</f>
        <v>393.99</v>
      </c>
      <c r="NH13" s="8">
        <v>0</v>
      </c>
      <c r="NI13" s="8">
        <v>393.99</v>
      </c>
      <c r="NJ13" s="8">
        <f ca="1">INDIRECT("C375",FALSE)+INDIRECT("C376",FALSE)+INDIRECT("C377",FALSE)</f>
        <v>0</v>
      </c>
      <c r="NK13" s="8">
        <v>0</v>
      </c>
      <c r="NL13" s="8">
        <v>0</v>
      </c>
      <c r="NM13" s="8">
        <v>0</v>
      </c>
      <c r="NN13" s="8">
        <f ca="1">INDIRECT("C379",FALSE)+INDIRECT("C380",FALSE)+INDIRECT("C381",FALSE)</f>
        <v>0</v>
      </c>
      <c r="NO13" s="8">
        <v>0</v>
      </c>
      <c r="NP13" s="8">
        <v>0</v>
      </c>
      <c r="NQ13" s="8">
        <v>0</v>
      </c>
      <c r="NR13" s="9"/>
    </row>
    <row r="14" spans="1:383" ht="409.5">
      <c r="A14" s="6" t="s">
        <v>560</v>
      </c>
      <c r="B14" s="10" t="s">
        <v>561</v>
      </c>
      <c r="C14" s="11"/>
      <c r="D14" s="11"/>
      <c r="E14" s="11"/>
      <c r="F14" s="11" t="s">
        <v>562</v>
      </c>
      <c r="G14" s="11" t="s">
        <v>563</v>
      </c>
      <c r="H14" s="11" t="s">
        <v>564</v>
      </c>
      <c r="I14" s="11" t="s">
        <v>565</v>
      </c>
      <c r="J14" s="11" t="s">
        <v>566</v>
      </c>
      <c r="K14" s="11" t="s">
        <v>567</v>
      </c>
      <c r="L14" s="11" t="s">
        <v>568</v>
      </c>
      <c r="M14" s="11" t="s">
        <v>569</v>
      </c>
      <c r="N14" s="11" t="s">
        <v>570</v>
      </c>
      <c r="O14" s="11" t="s">
        <v>571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 t="s">
        <v>572</v>
      </c>
      <c r="AE14" s="11" t="s">
        <v>572</v>
      </c>
      <c r="AF14" s="11" t="s">
        <v>573</v>
      </c>
      <c r="AG14" s="11" t="s">
        <v>573</v>
      </c>
      <c r="AH14" s="11" t="s">
        <v>574</v>
      </c>
      <c r="AI14" s="11" t="s">
        <v>575</v>
      </c>
      <c r="AJ14" s="11" t="s">
        <v>576</v>
      </c>
      <c r="AK14" s="11" t="s">
        <v>577</v>
      </c>
      <c r="AL14" s="11"/>
      <c r="AM14" s="11" t="s">
        <v>578</v>
      </c>
      <c r="AN14" s="11" t="s">
        <v>579</v>
      </c>
      <c r="AO14" s="11" t="s">
        <v>580</v>
      </c>
      <c r="AP14" s="11"/>
      <c r="AQ14" s="11" t="s">
        <v>581</v>
      </c>
      <c r="AR14" s="11" t="s">
        <v>582</v>
      </c>
      <c r="AS14" s="11" t="s">
        <v>583</v>
      </c>
      <c r="AT14" s="11"/>
      <c r="AU14" s="11" t="s">
        <v>584</v>
      </c>
      <c r="AV14" s="11" t="s">
        <v>585</v>
      </c>
      <c r="AW14" s="11" t="s">
        <v>586</v>
      </c>
      <c r="AX14" s="11" t="s">
        <v>587</v>
      </c>
      <c r="AY14" s="11" t="s">
        <v>588</v>
      </c>
      <c r="AZ14" s="11" t="s">
        <v>589</v>
      </c>
      <c r="BA14" s="11" t="s">
        <v>590</v>
      </c>
      <c r="BB14" s="11" t="s">
        <v>591</v>
      </c>
      <c r="BC14" s="11" t="s">
        <v>592</v>
      </c>
      <c r="BD14" s="11" t="s">
        <v>593</v>
      </c>
      <c r="BE14" s="11" t="s">
        <v>594</v>
      </c>
      <c r="BF14" s="11" t="s">
        <v>595</v>
      </c>
      <c r="BG14" s="11"/>
      <c r="BH14" s="11" t="s">
        <v>596</v>
      </c>
      <c r="BI14" s="11" t="s">
        <v>597</v>
      </c>
      <c r="BJ14" s="11" t="s">
        <v>598</v>
      </c>
      <c r="BK14" s="11"/>
      <c r="BL14" s="11" t="s">
        <v>599</v>
      </c>
      <c r="BM14" s="11" t="s">
        <v>600</v>
      </c>
      <c r="BN14" s="11" t="s">
        <v>601</v>
      </c>
      <c r="BO14" s="11"/>
      <c r="BP14" s="11" t="s">
        <v>602</v>
      </c>
      <c r="BQ14" s="11" t="s">
        <v>602</v>
      </c>
      <c r="BR14" s="11" t="s">
        <v>603</v>
      </c>
      <c r="BS14" s="11" t="s">
        <v>603</v>
      </c>
      <c r="BT14" s="11"/>
      <c r="BU14" s="11" t="s">
        <v>604</v>
      </c>
      <c r="BV14" s="11" t="s">
        <v>605</v>
      </c>
      <c r="BW14" s="11" t="s">
        <v>606</v>
      </c>
      <c r="BX14" s="11"/>
      <c r="BY14" s="11" t="s">
        <v>607</v>
      </c>
      <c r="BZ14" s="11" t="s">
        <v>608</v>
      </c>
      <c r="CA14" s="11" t="s">
        <v>609</v>
      </c>
      <c r="CB14" s="11"/>
      <c r="CC14" s="11" t="s">
        <v>610</v>
      </c>
      <c r="CD14" s="11" t="s">
        <v>611</v>
      </c>
      <c r="CE14" s="11" t="s">
        <v>612</v>
      </c>
      <c r="CF14" s="11" t="s">
        <v>613</v>
      </c>
      <c r="CG14" s="11" t="s">
        <v>614</v>
      </c>
      <c r="CH14" s="11" t="s">
        <v>615</v>
      </c>
      <c r="CI14" s="11" t="s">
        <v>616</v>
      </c>
      <c r="CJ14" s="11" t="s">
        <v>617</v>
      </c>
      <c r="CK14" s="11" t="s">
        <v>618</v>
      </c>
      <c r="CL14" s="11" t="s">
        <v>619</v>
      </c>
      <c r="CM14" s="11" t="s">
        <v>620</v>
      </c>
      <c r="CN14" s="11" t="s">
        <v>621</v>
      </c>
      <c r="CO14" s="11"/>
      <c r="CP14" s="11" t="s">
        <v>622</v>
      </c>
      <c r="CQ14" s="11" t="s">
        <v>623</v>
      </c>
      <c r="CR14" s="11" t="s">
        <v>624</v>
      </c>
      <c r="CS14" s="11"/>
      <c r="CT14" s="11" t="s">
        <v>625</v>
      </c>
      <c r="CU14" s="11" t="s">
        <v>626</v>
      </c>
      <c r="CV14" s="11" t="s">
        <v>627</v>
      </c>
      <c r="CW14" s="11"/>
      <c r="CX14" s="11" t="s">
        <v>628</v>
      </c>
      <c r="CY14" s="11" t="s">
        <v>629</v>
      </c>
      <c r="CZ14" s="11"/>
      <c r="DA14" s="11" t="s">
        <v>630</v>
      </c>
      <c r="DB14" s="11" t="s">
        <v>631</v>
      </c>
      <c r="DC14" s="11" t="s">
        <v>632</v>
      </c>
      <c r="DD14" s="11"/>
      <c r="DE14" s="11" t="s">
        <v>633</v>
      </c>
      <c r="DF14" s="11" t="s">
        <v>634</v>
      </c>
      <c r="DG14" s="11" t="s">
        <v>635</v>
      </c>
      <c r="DH14" s="11"/>
      <c r="DI14" s="11" t="s">
        <v>636</v>
      </c>
      <c r="DJ14" s="11" t="s">
        <v>636</v>
      </c>
      <c r="DK14" s="11" t="s">
        <v>636</v>
      </c>
      <c r="DL14" s="11" t="s">
        <v>636</v>
      </c>
      <c r="DM14" s="11" t="s">
        <v>636</v>
      </c>
      <c r="DN14" s="11" t="s">
        <v>636</v>
      </c>
      <c r="DO14" s="11" t="s">
        <v>636</v>
      </c>
      <c r="DP14" s="11" t="s">
        <v>636</v>
      </c>
      <c r="DQ14" s="11" t="s">
        <v>636</v>
      </c>
      <c r="DR14" s="11" t="s">
        <v>636</v>
      </c>
      <c r="DS14" s="11" t="s">
        <v>636</v>
      </c>
      <c r="DT14" s="11" t="s">
        <v>637</v>
      </c>
      <c r="DU14" s="11" t="s">
        <v>638</v>
      </c>
      <c r="DV14" s="11" t="s">
        <v>638</v>
      </c>
      <c r="DW14" s="11" t="s">
        <v>638</v>
      </c>
      <c r="DX14" s="11" t="s">
        <v>638</v>
      </c>
      <c r="DY14" s="11" t="s">
        <v>638</v>
      </c>
      <c r="DZ14" s="11" t="s">
        <v>638</v>
      </c>
      <c r="EA14" s="11" t="s">
        <v>638</v>
      </c>
      <c r="EB14" s="11" t="s">
        <v>638</v>
      </c>
      <c r="EC14" s="11" t="s">
        <v>638</v>
      </c>
      <c r="ED14" s="11" t="s">
        <v>638</v>
      </c>
      <c r="EE14" s="11" t="s">
        <v>638</v>
      </c>
      <c r="EF14" s="11" t="s">
        <v>639</v>
      </c>
      <c r="EG14" s="11"/>
      <c r="EH14" s="11" t="s">
        <v>640</v>
      </c>
      <c r="EI14" s="11" t="s">
        <v>641</v>
      </c>
      <c r="EJ14" s="11" t="s">
        <v>642</v>
      </c>
      <c r="EK14" s="11"/>
      <c r="EL14" s="11" t="s">
        <v>643</v>
      </c>
      <c r="EM14" s="11" t="s">
        <v>644</v>
      </c>
      <c r="EN14" s="11" t="s">
        <v>645</v>
      </c>
      <c r="EO14" s="11"/>
      <c r="EP14" s="11" t="s">
        <v>646</v>
      </c>
      <c r="EQ14" s="11" t="s">
        <v>646</v>
      </c>
      <c r="ER14" s="11" t="s">
        <v>646</v>
      </c>
      <c r="ES14" s="11" t="s">
        <v>646</v>
      </c>
      <c r="ET14" s="11" t="s">
        <v>646</v>
      </c>
      <c r="EU14" s="11" t="s">
        <v>647</v>
      </c>
      <c r="EV14" s="11" t="s">
        <v>647</v>
      </c>
      <c r="EW14" s="11" t="s">
        <v>647</v>
      </c>
      <c r="EX14" s="11" t="s">
        <v>647</v>
      </c>
      <c r="EY14" s="11" t="s">
        <v>647</v>
      </c>
      <c r="EZ14" s="11"/>
      <c r="FA14" s="11" t="s">
        <v>648</v>
      </c>
      <c r="FB14" s="11" t="s">
        <v>649</v>
      </c>
      <c r="FC14" s="11" t="s">
        <v>650</v>
      </c>
      <c r="FD14" s="11"/>
      <c r="FE14" s="11" t="s">
        <v>651</v>
      </c>
      <c r="FF14" s="11" t="s">
        <v>652</v>
      </c>
      <c r="FG14" s="11" t="s">
        <v>653</v>
      </c>
      <c r="FH14" s="11"/>
      <c r="FI14" s="11" t="s">
        <v>654</v>
      </c>
      <c r="FJ14" s="11" t="s">
        <v>655</v>
      </c>
      <c r="FK14" s="11" t="s">
        <v>656</v>
      </c>
      <c r="FL14" s="11" t="s">
        <v>657</v>
      </c>
      <c r="FM14" s="11" t="s">
        <v>658</v>
      </c>
      <c r="FN14" s="11" t="s">
        <v>659</v>
      </c>
      <c r="FO14" s="11"/>
      <c r="FP14" s="11" t="s">
        <v>660</v>
      </c>
      <c r="FQ14" s="11" t="s">
        <v>661</v>
      </c>
      <c r="FR14" s="11" t="s">
        <v>662</v>
      </c>
      <c r="FS14" s="11"/>
      <c r="FT14" s="11" t="s">
        <v>663</v>
      </c>
      <c r="FU14" s="11" t="s">
        <v>664</v>
      </c>
      <c r="FV14" s="11" t="s">
        <v>665</v>
      </c>
      <c r="FW14" s="11"/>
      <c r="FX14" s="11" t="s">
        <v>666</v>
      </c>
      <c r="FY14" s="11" t="s">
        <v>667</v>
      </c>
      <c r="FZ14" s="11"/>
      <c r="GA14" s="11" t="s">
        <v>668</v>
      </c>
      <c r="GB14" s="11" t="s">
        <v>669</v>
      </c>
      <c r="GC14" s="11" t="s">
        <v>670</v>
      </c>
      <c r="GD14" s="11"/>
      <c r="GE14" s="11" t="s">
        <v>671</v>
      </c>
      <c r="GF14" s="11" t="s">
        <v>672</v>
      </c>
      <c r="GG14" s="11" t="s">
        <v>673</v>
      </c>
      <c r="GH14" s="11"/>
      <c r="GI14" s="11" t="s">
        <v>674</v>
      </c>
      <c r="GJ14" s="11" t="s">
        <v>674</v>
      </c>
      <c r="GK14" s="11" t="s">
        <v>674</v>
      </c>
      <c r="GL14" s="11" t="s">
        <v>674</v>
      </c>
      <c r="GM14" s="11" t="s">
        <v>674</v>
      </c>
      <c r="GN14" s="11" t="s">
        <v>674</v>
      </c>
      <c r="GO14" s="11" t="s">
        <v>674</v>
      </c>
      <c r="GP14" s="11" t="s">
        <v>674</v>
      </c>
      <c r="GQ14" s="11" t="s">
        <v>674</v>
      </c>
      <c r="GR14" s="11" t="s">
        <v>674</v>
      </c>
      <c r="GS14" s="11" t="s">
        <v>674</v>
      </c>
      <c r="GT14" s="11" t="s">
        <v>675</v>
      </c>
      <c r="GU14" s="11" t="s">
        <v>676</v>
      </c>
      <c r="GV14" s="11" t="s">
        <v>677</v>
      </c>
      <c r="GW14" s="11" t="s">
        <v>678</v>
      </c>
      <c r="GX14" s="11" t="s">
        <v>679</v>
      </c>
      <c r="GY14" s="11" t="s">
        <v>680</v>
      </c>
      <c r="GZ14" s="11" t="s">
        <v>680</v>
      </c>
      <c r="HA14" s="11" t="s">
        <v>680</v>
      </c>
      <c r="HB14" s="11" t="s">
        <v>680</v>
      </c>
      <c r="HC14" s="11" t="s">
        <v>680</v>
      </c>
      <c r="HD14" s="11" t="s">
        <v>680</v>
      </c>
      <c r="HE14" s="11" t="s">
        <v>680</v>
      </c>
      <c r="HF14" s="11" t="s">
        <v>680</v>
      </c>
      <c r="HG14" s="11" t="s">
        <v>680</v>
      </c>
      <c r="HH14" s="11" t="s">
        <v>680</v>
      </c>
      <c r="HI14" s="11" t="s">
        <v>680</v>
      </c>
      <c r="HJ14" s="11" t="s">
        <v>681</v>
      </c>
      <c r="HK14" s="11" t="s">
        <v>682</v>
      </c>
      <c r="HL14" s="11" t="s">
        <v>683</v>
      </c>
      <c r="HM14" s="11" t="s">
        <v>684</v>
      </c>
      <c r="HN14" s="11" t="s">
        <v>685</v>
      </c>
      <c r="HO14" s="11"/>
      <c r="HP14" s="11" t="s">
        <v>686</v>
      </c>
      <c r="HQ14" s="11" t="s">
        <v>687</v>
      </c>
      <c r="HR14" s="11" t="s">
        <v>688</v>
      </c>
      <c r="HS14" s="11"/>
      <c r="HT14" s="11" t="s">
        <v>689</v>
      </c>
      <c r="HU14" s="11" t="s">
        <v>690</v>
      </c>
      <c r="HV14" s="11" t="s">
        <v>691</v>
      </c>
      <c r="HW14" s="11"/>
      <c r="HX14" s="11" t="s">
        <v>692</v>
      </c>
      <c r="HY14" s="11" t="s">
        <v>692</v>
      </c>
      <c r="HZ14" s="11" t="s">
        <v>693</v>
      </c>
      <c r="IA14" s="11" t="s">
        <v>693</v>
      </c>
      <c r="IB14" s="11"/>
      <c r="IC14" s="11" t="s">
        <v>694</v>
      </c>
      <c r="ID14" s="11" t="s">
        <v>695</v>
      </c>
      <c r="IE14" s="11" t="s">
        <v>696</v>
      </c>
      <c r="IF14" s="11"/>
      <c r="IG14" s="11" t="s">
        <v>697</v>
      </c>
      <c r="IH14" s="11" t="s">
        <v>698</v>
      </c>
      <c r="II14" s="11" t="s">
        <v>699</v>
      </c>
      <c r="IJ14" s="11"/>
      <c r="IK14" s="11" t="s">
        <v>700</v>
      </c>
      <c r="IL14" s="11" t="s">
        <v>701</v>
      </c>
      <c r="IM14" s="11" t="s">
        <v>702</v>
      </c>
      <c r="IN14" s="11" t="s">
        <v>703</v>
      </c>
      <c r="IO14" s="11"/>
      <c r="IP14" s="11" t="s">
        <v>704</v>
      </c>
      <c r="IQ14" s="11" t="s">
        <v>705</v>
      </c>
      <c r="IR14" s="11" t="s">
        <v>706</v>
      </c>
      <c r="IS14" s="11"/>
      <c r="IT14" s="11" t="s">
        <v>707</v>
      </c>
      <c r="IU14" s="11" t="s">
        <v>708</v>
      </c>
      <c r="IV14" s="11" t="s">
        <v>709</v>
      </c>
      <c r="IW14" s="11"/>
      <c r="IX14" s="11" t="s">
        <v>710</v>
      </c>
      <c r="IY14" s="11" t="s">
        <v>711</v>
      </c>
      <c r="IZ14" s="11"/>
      <c r="JA14" s="11" t="s">
        <v>712</v>
      </c>
      <c r="JB14" s="11" t="s">
        <v>713</v>
      </c>
      <c r="JC14" s="11" t="s">
        <v>714</v>
      </c>
      <c r="JD14" s="11"/>
      <c r="JE14" s="11" t="s">
        <v>715</v>
      </c>
      <c r="JF14" s="11" t="s">
        <v>716</v>
      </c>
      <c r="JG14" s="11" t="s">
        <v>717</v>
      </c>
      <c r="JH14" s="11"/>
      <c r="JI14" s="11" t="s">
        <v>718</v>
      </c>
      <c r="JJ14" s="11" t="s">
        <v>719</v>
      </c>
      <c r="JK14" s="11"/>
      <c r="JL14" s="11" t="s">
        <v>720</v>
      </c>
      <c r="JM14" s="11" t="s">
        <v>721</v>
      </c>
      <c r="JN14" s="11" t="s">
        <v>722</v>
      </c>
      <c r="JO14" s="11"/>
      <c r="JP14" s="11" t="s">
        <v>723</v>
      </c>
      <c r="JQ14" s="11" t="s">
        <v>724</v>
      </c>
      <c r="JR14" s="11" t="s">
        <v>725</v>
      </c>
      <c r="JS14" s="11"/>
      <c r="JT14" s="11" t="s">
        <v>726</v>
      </c>
      <c r="JU14" s="11" t="s">
        <v>727</v>
      </c>
      <c r="JV14" s="11"/>
      <c r="JW14" s="11" t="s">
        <v>728</v>
      </c>
      <c r="JX14" s="11" t="s">
        <v>729</v>
      </c>
      <c r="JY14" s="11" t="s">
        <v>730</v>
      </c>
      <c r="JZ14" s="11"/>
      <c r="KA14" s="11" t="s">
        <v>731</v>
      </c>
      <c r="KB14" s="11" t="s">
        <v>732</v>
      </c>
      <c r="KC14" s="11" t="s">
        <v>733</v>
      </c>
      <c r="KD14" s="11"/>
      <c r="KE14" s="11" t="s">
        <v>734</v>
      </c>
      <c r="KF14" s="11" t="s">
        <v>735</v>
      </c>
      <c r="KG14" s="11" t="s">
        <v>736</v>
      </c>
      <c r="KH14" s="11"/>
      <c r="KI14" s="11" t="s">
        <v>737</v>
      </c>
      <c r="KJ14" s="11" t="s">
        <v>738</v>
      </c>
      <c r="KK14" s="11" t="s">
        <v>739</v>
      </c>
      <c r="KL14" s="11"/>
      <c r="KM14" s="11" t="s">
        <v>740</v>
      </c>
      <c r="KN14" s="11" t="s">
        <v>741</v>
      </c>
      <c r="KO14" s="11" t="s">
        <v>742</v>
      </c>
      <c r="KP14" s="11"/>
      <c r="KQ14" s="11" t="s">
        <v>743</v>
      </c>
      <c r="KR14" s="11" t="s">
        <v>744</v>
      </c>
      <c r="KS14" s="11"/>
      <c r="KT14" s="11" t="s">
        <v>745</v>
      </c>
      <c r="KU14" s="11" t="s">
        <v>746</v>
      </c>
      <c r="KV14" s="11" t="s">
        <v>747</v>
      </c>
      <c r="KW14" s="11"/>
      <c r="KX14" s="11" t="s">
        <v>748</v>
      </c>
      <c r="KY14" s="11" t="s">
        <v>749</v>
      </c>
      <c r="KZ14" s="11" t="s">
        <v>750</v>
      </c>
      <c r="LA14" s="11"/>
      <c r="LB14" s="11" t="s">
        <v>751</v>
      </c>
      <c r="LC14" s="11" t="s">
        <v>752</v>
      </c>
      <c r="LD14" s="11"/>
      <c r="LE14" s="11" t="s">
        <v>753</v>
      </c>
      <c r="LF14" s="11" t="s">
        <v>754</v>
      </c>
      <c r="LG14" s="11" t="s">
        <v>755</v>
      </c>
      <c r="LH14" s="11"/>
      <c r="LI14" s="11" t="s">
        <v>756</v>
      </c>
      <c r="LJ14" s="11" t="s">
        <v>757</v>
      </c>
      <c r="LK14" s="11" t="s">
        <v>758</v>
      </c>
      <c r="LL14" s="11"/>
      <c r="LM14" s="11" t="s">
        <v>759</v>
      </c>
      <c r="LN14" s="11" t="s">
        <v>760</v>
      </c>
      <c r="LO14" s="11"/>
      <c r="LP14" s="11" t="s">
        <v>761</v>
      </c>
      <c r="LQ14" s="11" t="s">
        <v>762</v>
      </c>
      <c r="LR14" s="11" t="s">
        <v>763</v>
      </c>
      <c r="LS14" s="11"/>
      <c r="LT14" s="11" t="s">
        <v>764</v>
      </c>
      <c r="LU14" s="11" t="s">
        <v>765</v>
      </c>
      <c r="LV14" s="11" t="s">
        <v>766</v>
      </c>
      <c r="LW14" s="11"/>
      <c r="LX14" s="11" t="s">
        <v>767</v>
      </c>
      <c r="LY14" s="11" t="s">
        <v>768</v>
      </c>
      <c r="LZ14" s="11"/>
      <c r="MA14" s="11" t="s">
        <v>769</v>
      </c>
      <c r="MB14" s="11" t="s">
        <v>770</v>
      </c>
      <c r="MC14" s="11" t="s">
        <v>771</v>
      </c>
      <c r="MD14" s="11"/>
      <c r="ME14" s="11" t="s">
        <v>772</v>
      </c>
      <c r="MF14" s="11" t="s">
        <v>773</v>
      </c>
      <c r="MG14" s="11" t="s">
        <v>774</v>
      </c>
      <c r="MH14" s="11"/>
      <c r="MI14" s="11" t="s">
        <v>775</v>
      </c>
      <c r="MJ14" s="11" t="s">
        <v>775</v>
      </c>
      <c r="MK14" s="11" t="s">
        <v>776</v>
      </c>
      <c r="ML14" s="11" t="s">
        <v>777</v>
      </c>
      <c r="MM14" s="11"/>
      <c r="MN14" s="11" t="s">
        <v>778</v>
      </c>
      <c r="MO14" s="11" t="s">
        <v>779</v>
      </c>
      <c r="MP14" s="11" t="s">
        <v>780</v>
      </c>
      <c r="MQ14" s="11"/>
      <c r="MR14" s="11" t="s">
        <v>781</v>
      </c>
      <c r="MS14" s="11" t="s">
        <v>782</v>
      </c>
      <c r="MT14" s="11" t="s">
        <v>783</v>
      </c>
      <c r="MU14" s="11"/>
      <c r="MV14" s="11" t="s">
        <v>784</v>
      </c>
      <c r="MW14" s="11" t="s">
        <v>785</v>
      </c>
      <c r="MX14" s="11"/>
      <c r="MY14" s="11" t="s">
        <v>786</v>
      </c>
      <c r="MZ14" s="11" t="s">
        <v>787</v>
      </c>
      <c r="NA14" s="11" t="s">
        <v>788</v>
      </c>
      <c r="NB14" s="11"/>
      <c r="NC14" s="11" t="s">
        <v>789</v>
      </c>
      <c r="ND14" s="11" t="s">
        <v>790</v>
      </c>
      <c r="NE14" s="11" t="s">
        <v>791</v>
      </c>
      <c r="NF14" s="11" t="s">
        <v>792</v>
      </c>
      <c r="NG14" s="11"/>
      <c r="NH14" s="11" t="s">
        <v>793</v>
      </c>
      <c r="NI14" s="11" t="s">
        <v>794</v>
      </c>
      <c r="NJ14" s="11"/>
      <c r="NK14" s="11" t="s">
        <v>795</v>
      </c>
      <c r="NL14" s="11" t="s">
        <v>796</v>
      </c>
      <c r="NM14" s="11" t="s">
        <v>797</v>
      </c>
      <c r="NN14" s="11"/>
      <c r="NO14" s="11" t="s">
        <v>798</v>
      </c>
      <c r="NP14" s="11" t="s">
        <v>799</v>
      </c>
      <c r="NQ14" s="11" t="s">
        <v>800</v>
      </c>
      <c r="NR14" s="9"/>
    </row>
    <row r="15" spans="1:383" ht="13.9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12" t="s">
        <v>9</v>
      </c>
      <c r="NS15" s="12"/>
    </row>
    <row r="16" spans="1:383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5"/>
      <c r="NS16" s="5"/>
    </row>
  </sheetData>
  <mergeCells count="10">
    <mergeCell ref="A1:NQ1"/>
    <mergeCell ref="A2:NQ2"/>
    <mergeCell ref="A3:NQ3"/>
    <mergeCell ref="A4:NQ4"/>
    <mergeCell ref="A5:NQ5"/>
    <mergeCell ref="A6:NQ6"/>
    <mergeCell ref="A7:NQ7"/>
    <mergeCell ref="A8:NQ8"/>
    <mergeCell ref="A9:NQ9"/>
    <mergeCell ref="A16:NQ16"/>
  </mergeCells>
  <pageMargins left="0.11811023622047245" right="0.11811023622047245" top="0.15748031496062992" bottom="0.15748031496062992" header="0.31496062992125984" footer="0.31496062992125984"/>
  <pageSetup paperSize="8" scale="70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31.12.2026&lt;/string&gt;&#10;  &lt;/DateInfo&gt;&#10;  &lt;Code&gt;SQUERY_REESTR_ALL_RO&lt;/Code&gt;&#10;  &lt;ObjectCode&gt;SQUERY_REESTR_ALL_RO&lt;/ObjectCode&gt;&#10;  &lt;DocName&gt;Приложение №5 32н Справочная таблица от 05.06.2024(Общий отчет сумм РРО (с иерархическими отборами))&lt;/DocName&gt;&#10;  &lt;VariantName&gt;Приложение №5 32н Справочная таблица от 05.06.2024&lt;/VariantName&gt;&#10;  &lt;VariantLink&gt;52882452&lt;/VariantLink&gt;&#10;  &lt;ReportCode&gt;58976C59AE674ED684D28537C4F92B&lt;/ReportCode&gt;&#10;  &lt;SvodReportLink xsi:nil=&quot;true&quot; /&gt;&#10;  &lt;ReportLink&gt;52866287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0D85BC5A-19AB-40A7-835E-8DEAC6E203C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FIN-19</dc:creator>
  <cp:lastModifiedBy>FIN1</cp:lastModifiedBy>
  <cp:lastPrinted>2026-05-13T10:48:08Z</cp:lastPrinted>
  <dcterms:created xsi:type="dcterms:W3CDTF">2026-05-13T10:38:25Z</dcterms:created>
  <dcterms:modified xsi:type="dcterms:W3CDTF">2026-05-13T10:48:14Z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№5 32н Справочная таблица от 05.06.2024(Общий отчет сумм РРО (с иерархическими отборами))</vt:lpwstr>
  </property>
  <property fmtid="{D5CDD505-2E9C-101B-9397-08002B2CF9AE}" pid="3" name="Название отчета">
    <vt:lpwstr>Приложение №5 32н Справочная таблица от 05.06.2024(2).xlsx</vt:lpwstr>
  </property>
  <property fmtid="{D5CDD505-2E9C-101B-9397-08002B2CF9AE}" pid="4" name="Версия клиента">
    <vt:lpwstr>24.2.401.1030 (.NET 4.7.2)</vt:lpwstr>
  </property>
  <property fmtid="{D5CDD505-2E9C-101B-9397-08002B2CF9AE}" pid="5" name="Версия базы">
    <vt:lpwstr>24.2.2421.33733141</vt:lpwstr>
  </property>
  <property fmtid="{D5CDD505-2E9C-101B-9397-08002B2CF9AE}" pid="6" name="Пользователь">
    <vt:lpwstr>апаринова</vt:lpwstr>
  </property>
  <property fmtid="{D5CDD505-2E9C-101B-9397-08002B2CF9AE}" pid="7" name="Шаблон">
    <vt:lpwstr>sqr_reestr_all_ro_io.xlt</vt:lpwstr>
  </property>
</Properties>
</file>